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" windowWidth="16605" windowHeight="7695" firstSheet="1" activeTab="7"/>
  </bookViews>
  <sheets>
    <sheet name="Dont use" sheetId="1" r:id="rId1"/>
    <sheet name="Event Winners" sheetId="28" r:id="rId2"/>
    <sheet name="Main Scores" sheetId="18" r:id="rId3"/>
    <sheet name="Ind Gross" sheetId="27" r:id="rId4"/>
    <sheet name="A Grade" sheetId="19" r:id="rId5"/>
    <sheet name="B Grade" sheetId="20" r:id="rId6"/>
    <sheet name="C Grade" sheetId="21" r:id="rId7"/>
    <sheet name="Veterans" sheetId="24" r:id="rId8"/>
    <sheet name="Social" sheetId="23" r:id="rId9"/>
    <sheet name="54 Hole" sheetId="26" r:id="rId10"/>
    <sheet name="Module1" sheetId="17" state="veryHidden" r:id="rId11"/>
  </sheets>
  <definedNames>
    <definedName name="_xlnm._FilterDatabase" localSheetId="0" hidden="1">'Dont use'!$A$1:$D$204</definedName>
    <definedName name="_xlnm.Print_Titles" localSheetId="0">'Dont use'!#REF!,'Dont use'!$1:$1</definedName>
  </definedNames>
  <calcPr calcId="145621"/>
</workbook>
</file>

<file path=xl/calcChain.xml><?xml version="1.0" encoding="utf-8"?>
<calcChain xmlns="http://schemas.openxmlformats.org/spreadsheetml/2006/main">
  <c r="F97" i="27" l="1"/>
  <c r="F125" i="27"/>
  <c r="F27" i="27"/>
  <c r="F51" i="27"/>
  <c r="F46" i="27"/>
  <c r="F99" i="27"/>
  <c r="F31" i="27"/>
  <c r="F34" i="27"/>
  <c r="F22" i="27"/>
  <c r="F64" i="27"/>
  <c r="F94" i="27"/>
  <c r="F62" i="27"/>
  <c r="F3" i="27"/>
  <c r="F52" i="27"/>
  <c r="F35" i="27"/>
  <c r="F127" i="27"/>
  <c r="F95" i="27"/>
  <c r="F75" i="27"/>
  <c r="F124" i="27"/>
  <c r="F21" i="27"/>
  <c r="F104" i="27"/>
  <c r="F47" i="27"/>
  <c r="F123" i="27"/>
  <c r="F70" i="27"/>
  <c r="F26" i="27"/>
  <c r="F54" i="27"/>
  <c r="F6" i="27"/>
  <c r="F57" i="27"/>
  <c r="F14" i="27"/>
  <c r="F41" i="27"/>
  <c r="F7" i="27"/>
  <c r="F56" i="27"/>
  <c r="F98" i="27"/>
  <c r="F59" i="27"/>
  <c r="F50" i="27"/>
  <c r="F122" i="27"/>
  <c r="F66" i="27"/>
  <c r="F79" i="27"/>
  <c r="F101" i="27"/>
  <c r="F25" i="27"/>
  <c r="F61" i="27"/>
  <c r="F121" i="27"/>
  <c r="F88" i="27"/>
  <c r="F8" i="27"/>
  <c r="F103" i="27"/>
  <c r="F78" i="27"/>
  <c r="F120" i="27"/>
  <c r="F105" i="27"/>
  <c r="F119" i="27"/>
  <c r="F77" i="27"/>
  <c r="F13" i="27"/>
  <c r="F118" i="27"/>
  <c r="F63" i="27"/>
  <c r="F76" i="27"/>
  <c r="F30" i="27"/>
  <c r="F45" i="27"/>
  <c r="F9" i="27"/>
  <c r="F117" i="27"/>
  <c r="F116" i="27"/>
  <c r="F96" i="27"/>
  <c r="F115" i="27"/>
  <c r="F18" i="27"/>
  <c r="F49" i="27"/>
  <c r="F74" i="27"/>
  <c r="F73" i="27"/>
  <c r="F58" i="27"/>
  <c r="F24" i="27"/>
  <c r="F92" i="27"/>
  <c r="F33" i="27"/>
  <c r="F2" i="27"/>
  <c r="F85" i="27"/>
  <c r="F114" i="27"/>
  <c r="F100" i="27"/>
  <c r="F90" i="27"/>
  <c r="F60" i="27"/>
  <c r="F68" i="27"/>
  <c r="F93" i="27"/>
  <c r="F48" i="27"/>
  <c r="F113" i="27"/>
  <c r="F81" i="27"/>
  <c r="F12" i="27"/>
  <c r="F5" i="27"/>
  <c r="F83" i="27"/>
  <c r="F87" i="27"/>
  <c r="F16" i="27"/>
  <c r="F72" i="27"/>
  <c r="F20" i="27"/>
  <c r="F91" i="27"/>
  <c r="F82" i="27"/>
  <c r="F80" i="27"/>
  <c r="F4" i="27"/>
  <c r="F112" i="27"/>
  <c r="F44" i="27"/>
  <c r="F69" i="27"/>
  <c r="F111" i="27"/>
  <c r="F40" i="27"/>
  <c r="F102" i="27"/>
  <c r="F39" i="27"/>
  <c r="F65" i="27"/>
  <c r="F17" i="27"/>
  <c r="F86" i="27"/>
  <c r="F89" i="27"/>
  <c r="F29" i="27"/>
  <c r="F38" i="27"/>
  <c r="F55" i="27"/>
  <c r="F19" i="27"/>
  <c r="F84" i="27"/>
  <c r="F15" i="27"/>
  <c r="F32" i="27"/>
  <c r="F110" i="27"/>
  <c r="F23" i="27"/>
  <c r="F53" i="27"/>
  <c r="F109" i="27"/>
  <c r="F11" i="27"/>
  <c r="F43" i="27"/>
  <c r="F42" i="27"/>
  <c r="F108" i="27"/>
  <c r="F10" i="27"/>
  <c r="F107" i="27"/>
  <c r="F37" i="27"/>
  <c r="F106" i="27"/>
  <c r="F28" i="27"/>
  <c r="F67" i="27"/>
  <c r="F126" i="27"/>
  <c r="F36" i="27"/>
  <c r="F71" i="27"/>
  <c r="G46" i="26"/>
  <c r="G149" i="26"/>
  <c r="G148" i="26"/>
  <c r="G147" i="26"/>
  <c r="G45" i="26"/>
  <c r="G146" i="26"/>
  <c r="G145" i="26"/>
  <c r="G144" i="26"/>
  <c r="G143" i="26"/>
  <c r="G142" i="26"/>
  <c r="G44" i="26"/>
  <c r="G43" i="26"/>
  <c r="G141" i="26"/>
  <c r="G140" i="26"/>
  <c r="G139" i="26"/>
  <c r="G138" i="26"/>
  <c r="G137" i="26"/>
  <c r="G42" i="26"/>
  <c r="G136" i="26"/>
  <c r="G41" i="26"/>
  <c r="G40" i="26"/>
  <c r="G135" i="26"/>
  <c r="G134" i="26"/>
  <c r="G39" i="26"/>
  <c r="G133" i="26"/>
  <c r="G132" i="26"/>
  <c r="G131" i="26"/>
  <c r="G130" i="26"/>
  <c r="G38" i="26"/>
  <c r="G37" i="26"/>
  <c r="G36" i="26"/>
  <c r="G129" i="26"/>
  <c r="G35" i="26"/>
  <c r="G34" i="26"/>
  <c r="G128" i="26"/>
  <c r="G127" i="26"/>
  <c r="G126" i="26"/>
  <c r="G125" i="26"/>
  <c r="G124" i="26"/>
  <c r="G123" i="26"/>
  <c r="G122" i="26"/>
  <c r="G121" i="26"/>
  <c r="G120" i="26"/>
  <c r="G119" i="26"/>
  <c r="G118" i="26"/>
  <c r="G33" i="26"/>
  <c r="G117" i="26"/>
  <c r="G32" i="26"/>
  <c r="G116" i="26"/>
  <c r="G115" i="26"/>
  <c r="G114" i="26"/>
  <c r="G113" i="26"/>
  <c r="G31" i="26"/>
  <c r="G30" i="26"/>
  <c r="G112" i="26"/>
  <c r="G111" i="26"/>
  <c r="G29" i="26"/>
  <c r="G110" i="26"/>
  <c r="G109" i="26"/>
  <c r="G108" i="26"/>
  <c r="G107" i="26"/>
  <c r="G28" i="26"/>
  <c r="G27" i="26"/>
  <c r="G106" i="26"/>
  <c r="G105" i="26"/>
  <c r="G104" i="26"/>
  <c r="G26" i="26"/>
  <c r="G103" i="26"/>
  <c r="G102" i="26"/>
  <c r="G101" i="26"/>
  <c r="G25" i="26"/>
  <c r="G24" i="26"/>
  <c r="G100" i="26"/>
  <c r="G99" i="26"/>
  <c r="G98" i="26"/>
  <c r="G97" i="26"/>
  <c r="G96" i="26"/>
  <c r="G95" i="26"/>
  <c r="G94" i="26"/>
  <c r="G23" i="26"/>
  <c r="G22" i="26"/>
  <c r="G93" i="26"/>
  <c r="G92" i="26"/>
  <c r="G91" i="26"/>
  <c r="G90" i="26"/>
  <c r="G89" i="26"/>
  <c r="G88" i="26"/>
  <c r="G87" i="26"/>
  <c r="G21" i="26"/>
  <c r="G20" i="26"/>
  <c r="G86" i="26"/>
  <c r="G85" i="26"/>
  <c r="G84" i="26"/>
  <c r="G19" i="26"/>
  <c r="G18" i="26"/>
  <c r="G17" i="26"/>
  <c r="G83" i="26"/>
  <c r="G82" i="26"/>
  <c r="G16" i="26"/>
  <c r="G81" i="26"/>
  <c r="G80" i="26"/>
  <c r="G79" i="26"/>
  <c r="G78" i="26"/>
  <c r="G77" i="26"/>
  <c r="G76" i="26"/>
  <c r="G75" i="26"/>
  <c r="G74" i="26"/>
  <c r="G15" i="26"/>
  <c r="G14" i="26"/>
  <c r="G13" i="26"/>
  <c r="G12" i="26"/>
  <c r="G73" i="26"/>
  <c r="G11" i="26"/>
  <c r="G10" i="26"/>
  <c r="G72" i="26"/>
  <c r="G71" i="26"/>
  <c r="G70" i="26"/>
  <c r="G9" i="26"/>
  <c r="G69" i="26"/>
  <c r="G68" i="26"/>
  <c r="G67" i="26"/>
  <c r="G66" i="26"/>
  <c r="G65" i="26"/>
  <c r="G64" i="26"/>
  <c r="G63" i="26"/>
  <c r="G62" i="26"/>
  <c r="G61" i="26"/>
  <c r="G60" i="26"/>
  <c r="G59" i="26"/>
  <c r="G8" i="26"/>
  <c r="G58" i="26"/>
  <c r="G57" i="26"/>
  <c r="G56" i="26"/>
  <c r="G7" i="26"/>
  <c r="G55" i="26"/>
  <c r="G6" i="26"/>
  <c r="G54" i="26"/>
  <c r="G53" i="26"/>
  <c r="G5" i="26"/>
  <c r="G52" i="26"/>
  <c r="G4" i="26"/>
  <c r="G51" i="26"/>
  <c r="G3" i="26"/>
  <c r="G50" i="26"/>
  <c r="G2" i="26"/>
  <c r="G49" i="26"/>
  <c r="G48" i="26"/>
  <c r="H13" i="21"/>
  <c r="G13" i="21"/>
  <c r="F13" i="21"/>
  <c r="H27" i="21"/>
  <c r="G27" i="21"/>
  <c r="F27" i="21"/>
  <c r="H34" i="21"/>
  <c r="G34" i="21"/>
  <c r="F34" i="21"/>
  <c r="H33" i="21"/>
  <c r="G33" i="21"/>
  <c r="F33" i="21"/>
  <c r="H30" i="21"/>
  <c r="G30" i="21"/>
  <c r="F30" i="21"/>
  <c r="H35" i="21"/>
  <c r="G35" i="21"/>
  <c r="F35" i="21"/>
  <c r="H23" i="21"/>
  <c r="G23" i="21"/>
  <c r="F23" i="21"/>
  <c r="H15" i="21"/>
  <c r="G15" i="21"/>
  <c r="F15" i="21"/>
  <c r="H20" i="21"/>
  <c r="G20" i="21"/>
  <c r="F20" i="21"/>
  <c r="H32" i="21"/>
  <c r="G32" i="21"/>
  <c r="F32" i="21"/>
  <c r="H37" i="21"/>
  <c r="G37" i="21"/>
  <c r="F37" i="21"/>
  <c r="H36" i="21"/>
  <c r="G36" i="21"/>
  <c r="F36" i="21"/>
  <c r="H24" i="21"/>
  <c r="G24" i="21"/>
  <c r="F24" i="21"/>
  <c r="H29" i="21"/>
  <c r="G29" i="21"/>
  <c r="F29" i="21"/>
  <c r="H38" i="21"/>
  <c r="G38" i="21"/>
  <c r="F38" i="21"/>
  <c r="H7" i="21"/>
  <c r="G7" i="21"/>
  <c r="F7" i="21"/>
  <c r="H40" i="21"/>
  <c r="G40" i="21"/>
  <c r="F40" i="21"/>
  <c r="H39" i="21"/>
  <c r="G39" i="21"/>
  <c r="F39" i="21"/>
  <c r="H28" i="21"/>
  <c r="G28" i="21"/>
  <c r="F28" i="21"/>
  <c r="H21" i="21"/>
  <c r="G21" i="21"/>
  <c r="F21" i="21"/>
  <c r="H14" i="21"/>
  <c r="G14" i="21"/>
  <c r="F14" i="21"/>
  <c r="H25" i="21"/>
  <c r="G25" i="21"/>
  <c r="F25" i="21"/>
  <c r="H22" i="21"/>
  <c r="G22" i="21"/>
  <c r="F22" i="21"/>
  <c r="H17" i="21"/>
  <c r="G17" i="21"/>
  <c r="F17" i="21"/>
  <c r="H6" i="21"/>
  <c r="G6" i="21"/>
  <c r="F6" i="21"/>
  <c r="H42" i="21"/>
  <c r="G42" i="21"/>
  <c r="F42" i="21"/>
  <c r="H41" i="21"/>
  <c r="G41" i="21"/>
  <c r="F41" i="21"/>
  <c r="H31" i="21"/>
  <c r="G31" i="21"/>
  <c r="F31" i="21"/>
  <c r="H10" i="21"/>
  <c r="G10" i="21"/>
  <c r="F10" i="21"/>
  <c r="H5" i="21"/>
  <c r="G5" i="21"/>
  <c r="F5" i="21"/>
  <c r="H8" i="21"/>
  <c r="G8" i="21"/>
  <c r="F8" i="21"/>
  <c r="H12" i="21"/>
  <c r="G12" i="21"/>
  <c r="F12" i="21"/>
  <c r="H43" i="21"/>
  <c r="G43" i="21"/>
  <c r="F43" i="21"/>
  <c r="H4" i="21"/>
  <c r="G4" i="21"/>
  <c r="F4" i="21"/>
  <c r="H18" i="21"/>
  <c r="G18" i="21"/>
  <c r="F18" i="21"/>
  <c r="H26" i="21"/>
  <c r="G26" i="21"/>
  <c r="F26" i="21"/>
  <c r="H9" i="21"/>
  <c r="G9" i="21"/>
  <c r="F9" i="21"/>
  <c r="H3" i="21"/>
  <c r="G3" i="21"/>
  <c r="F3" i="21"/>
  <c r="H11" i="21"/>
  <c r="G11" i="21"/>
  <c r="F11" i="21"/>
  <c r="H2" i="21"/>
  <c r="G2" i="21"/>
  <c r="F2" i="21"/>
  <c r="H16" i="21"/>
  <c r="G16" i="21"/>
  <c r="F16" i="21"/>
  <c r="H19" i="21"/>
  <c r="G19" i="21"/>
  <c r="F19" i="21"/>
  <c r="H44" i="21"/>
  <c r="G44" i="21"/>
  <c r="F44" i="21"/>
  <c r="H10" i="20"/>
  <c r="G10" i="20"/>
  <c r="F10" i="20"/>
  <c r="H18" i="20"/>
  <c r="G18" i="20"/>
  <c r="F18" i="20"/>
  <c r="H26" i="20"/>
  <c r="I26" i="20" s="1"/>
  <c r="F26" i="20"/>
  <c r="H3" i="20"/>
  <c r="G3" i="20"/>
  <c r="I3" i="20" s="1"/>
  <c r="F3" i="20"/>
  <c r="G24" i="20"/>
  <c r="I24" i="20" s="1"/>
  <c r="F24" i="20"/>
  <c r="H38" i="20"/>
  <c r="G38" i="20"/>
  <c r="F38" i="20"/>
  <c r="H37" i="20"/>
  <c r="G37" i="20"/>
  <c r="F37" i="20"/>
  <c r="H36" i="20"/>
  <c r="G36" i="20"/>
  <c r="F36" i="20"/>
  <c r="H21" i="20"/>
  <c r="G21" i="20"/>
  <c r="F21" i="20"/>
  <c r="H35" i="20"/>
  <c r="G35" i="20"/>
  <c r="F35" i="20"/>
  <c r="H32" i="20"/>
  <c r="G32" i="20"/>
  <c r="F32" i="20"/>
  <c r="H20" i="20"/>
  <c r="I20" i="20" s="1"/>
  <c r="G20" i="20"/>
  <c r="F20" i="20"/>
  <c r="H23" i="20"/>
  <c r="G23" i="20"/>
  <c r="F23" i="20"/>
  <c r="H2" i="20"/>
  <c r="G2" i="20"/>
  <c r="F2" i="20"/>
  <c r="H12" i="20"/>
  <c r="G12" i="20"/>
  <c r="F12" i="20"/>
  <c r="H30" i="20"/>
  <c r="G30" i="20"/>
  <c r="F30" i="20"/>
  <c r="H15" i="20"/>
  <c r="G15" i="20"/>
  <c r="F15" i="20"/>
  <c r="H29" i="20"/>
  <c r="G29" i="20"/>
  <c r="F29" i="20"/>
  <c r="H39" i="20"/>
  <c r="G39" i="20"/>
  <c r="F39" i="20"/>
  <c r="H9" i="20"/>
  <c r="G9" i="20"/>
  <c r="F9" i="20"/>
  <c r="H31" i="20"/>
  <c r="G31" i="20"/>
  <c r="F31" i="20"/>
  <c r="H14" i="20"/>
  <c r="G14" i="20"/>
  <c r="F14" i="20"/>
  <c r="H28" i="20"/>
  <c r="G28" i="20"/>
  <c r="F28" i="20"/>
  <c r="H8" i="20"/>
  <c r="G8" i="20"/>
  <c r="F8" i="20"/>
  <c r="H5" i="20"/>
  <c r="G5" i="20"/>
  <c r="F5" i="20"/>
  <c r="H17" i="20"/>
  <c r="G17" i="20"/>
  <c r="F17" i="20"/>
  <c r="H25" i="20"/>
  <c r="G25" i="20"/>
  <c r="F25" i="20"/>
  <c r="H42" i="20"/>
  <c r="G42" i="20"/>
  <c r="F42" i="20"/>
  <c r="H16" i="20"/>
  <c r="G16" i="20"/>
  <c r="I16" i="20" s="1"/>
  <c r="F16" i="20"/>
  <c r="H41" i="20"/>
  <c r="G41" i="20"/>
  <c r="F41" i="20"/>
  <c r="H40" i="20"/>
  <c r="G40" i="20"/>
  <c r="F40" i="20"/>
  <c r="H13" i="20"/>
  <c r="G13" i="20"/>
  <c r="F13" i="20"/>
  <c r="H4" i="20"/>
  <c r="G4" i="20"/>
  <c r="F4" i="20"/>
  <c r="H19" i="20"/>
  <c r="G19" i="20"/>
  <c r="F19" i="20"/>
  <c r="H43" i="20"/>
  <c r="G43" i="20"/>
  <c r="F43" i="20"/>
  <c r="H34" i="20"/>
  <c r="G34" i="20"/>
  <c r="F34" i="20"/>
  <c r="H7" i="20"/>
  <c r="G7" i="20"/>
  <c r="F7" i="20"/>
  <c r="H44" i="20"/>
  <c r="G44" i="20"/>
  <c r="F44" i="20"/>
  <c r="H27" i="20"/>
  <c r="G27" i="20"/>
  <c r="F27" i="20"/>
  <c r="H47" i="20"/>
  <c r="G47" i="20"/>
  <c r="F47" i="20"/>
  <c r="H11" i="20"/>
  <c r="G11" i="20"/>
  <c r="F11" i="20"/>
  <c r="H46" i="20"/>
  <c r="G46" i="20"/>
  <c r="F46" i="20"/>
  <c r="H6" i="20"/>
  <c r="G6" i="20"/>
  <c r="F6" i="20"/>
  <c r="H22" i="20"/>
  <c r="I22" i="20" s="1"/>
  <c r="F22" i="20"/>
  <c r="H33" i="20"/>
  <c r="G33" i="20"/>
  <c r="F33" i="20"/>
  <c r="H45" i="20"/>
  <c r="G45" i="20"/>
  <c r="F45" i="20"/>
  <c r="H12" i="19"/>
  <c r="G12" i="19"/>
  <c r="I12" i="19" s="1"/>
  <c r="F12" i="19"/>
  <c r="H45" i="19"/>
  <c r="G45" i="19"/>
  <c r="F45" i="19"/>
  <c r="H26" i="19"/>
  <c r="G26" i="19"/>
  <c r="I26" i="19" s="1"/>
  <c r="F26" i="19"/>
  <c r="H51" i="19"/>
  <c r="G51" i="19"/>
  <c r="F51" i="19"/>
  <c r="H6" i="19"/>
  <c r="G6" i="19"/>
  <c r="I6" i="19" s="1"/>
  <c r="F6" i="19"/>
  <c r="H30" i="19"/>
  <c r="G30" i="19"/>
  <c r="F30" i="19"/>
  <c r="H50" i="19"/>
  <c r="G50" i="19"/>
  <c r="F50" i="19"/>
  <c r="H33" i="19"/>
  <c r="G33" i="19"/>
  <c r="F33" i="19"/>
  <c r="H40" i="19"/>
  <c r="G40" i="19"/>
  <c r="F40" i="19"/>
  <c r="H41" i="19"/>
  <c r="G41" i="19"/>
  <c r="F41" i="19"/>
  <c r="H4" i="19"/>
  <c r="G4" i="19"/>
  <c r="I4" i="19" s="1"/>
  <c r="F4" i="19"/>
  <c r="H29" i="19"/>
  <c r="G29" i="19"/>
  <c r="F29" i="19"/>
  <c r="H19" i="19"/>
  <c r="G19" i="19"/>
  <c r="I19" i="19" s="1"/>
  <c r="F19" i="19"/>
  <c r="H43" i="19"/>
  <c r="G43" i="19"/>
  <c r="F43" i="19"/>
  <c r="H39" i="19"/>
  <c r="G39" i="19"/>
  <c r="I39" i="19" s="1"/>
  <c r="F39" i="19"/>
  <c r="H3" i="19"/>
  <c r="G3" i="19"/>
  <c r="F3" i="19"/>
  <c r="H47" i="19"/>
  <c r="G47" i="19"/>
  <c r="I47" i="19" s="1"/>
  <c r="F47" i="19"/>
  <c r="H10" i="19"/>
  <c r="G10" i="19"/>
  <c r="F10" i="19"/>
  <c r="H7" i="19"/>
  <c r="G7" i="19"/>
  <c r="I7" i="19" s="1"/>
  <c r="F7" i="19"/>
  <c r="H34" i="19"/>
  <c r="G34" i="19"/>
  <c r="F34" i="19"/>
  <c r="H15" i="19"/>
  <c r="G15" i="19"/>
  <c r="I15" i="19" s="1"/>
  <c r="F15" i="19"/>
  <c r="H28" i="19"/>
  <c r="G28" i="19"/>
  <c r="F28" i="19"/>
  <c r="H24" i="19"/>
  <c r="G24" i="19"/>
  <c r="F24" i="19"/>
  <c r="H25" i="19"/>
  <c r="G25" i="19"/>
  <c r="F25" i="19"/>
  <c r="H23" i="19"/>
  <c r="G23" i="19"/>
  <c r="F23" i="19"/>
  <c r="H42" i="19"/>
  <c r="G42" i="19"/>
  <c r="F42" i="19"/>
  <c r="H38" i="19"/>
  <c r="G38" i="19"/>
  <c r="F38" i="19"/>
  <c r="H32" i="19"/>
  <c r="G32" i="19"/>
  <c r="F32" i="19"/>
  <c r="H11" i="19"/>
  <c r="G11" i="19"/>
  <c r="F11" i="19"/>
  <c r="H48" i="19"/>
  <c r="G48" i="19"/>
  <c r="F48" i="19"/>
  <c r="H44" i="19"/>
  <c r="G44" i="19"/>
  <c r="F44" i="19"/>
  <c r="H18" i="19"/>
  <c r="G18" i="19"/>
  <c r="F18" i="19"/>
  <c r="H2" i="19"/>
  <c r="G2" i="19"/>
  <c r="F2" i="19"/>
  <c r="H22" i="19"/>
  <c r="G22" i="19"/>
  <c r="F22" i="19"/>
  <c r="H36" i="19"/>
  <c r="G36" i="19"/>
  <c r="F36" i="19"/>
  <c r="H27" i="19"/>
  <c r="G27" i="19"/>
  <c r="F27" i="19"/>
  <c r="H14" i="19"/>
  <c r="G14" i="19"/>
  <c r="F14" i="19"/>
  <c r="H5" i="19"/>
  <c r="G5" i="19"/>
  <c r="F5" i="19"/>
  <c r="H13" i="19"/>
  <c r="G13" i="19"/>
  <c r="F13" i="19"/>
  <c r="H37" i="19"/>
  <c r="G37" i="19"/>
  <c r="F37" i="19"/>
  <c r="H49" i="19"/>
  <c r="G49" i="19"/>
  <c r="F49" i="19"/>
  <c r="H35" i="19"/>
  <c r="G35" i="19"/>
  <c r="F35" i="19"/>
  <c r="H9" i="19"/>
  <c r="G9" i="19"/>
  <c r="I9" i="19" s="1"/>
  <c r="F9" i="19"/>
  <c r="H46" i="19"/>
  <c r="G46" i="19"/>
  <c r="F46" i="19"/>
  <c r="H17" i="19"/>
  <c r="G17" i="19"/>
  <c r="F17" i="19"/>
  <c r="H31" i="19"/>
  <c r="G31" i="19"/>
  <c r="F31" i="19"/>
  <c r="H21" i="19"/>
  <c r="G21" i="19"/>
  <c r="I21" i="19" s="1"/>
  <c r="F21" i="19"/>
  <c r="H8" i="19"/>
  <c r="G8" i="19"/>
  <c r="F8" i="19"/>
  <c r="H16" i="19"/>
  <c r="G16" i="19"/>
  <c r="I16" i="19" s="1"/>
  <c r="F16" i="19"/>
  <c r="H20" i="19"/>
  <c r="G20" i="19"/>
  <c r="F20" i="19"/>
  <c r="F28" i="24"/>
  <c r="F25" i="24"/>
  <c r="F36" i="24"/>
  <c r="F26" i="24"/>
  <c r="F47" i="24"/>
  <c r="F17" i="24"/>
  <c r="F46" i="24"/>
  <c r="F39" i="24"/>
  <c r="F23" i="24"/>
  <c r="F21" i="24"/>
  <c r="F32" i="24"/>
  <c r="F8" i="24"/>
  <c r="F5" i="24"/>
  <c r="F18" i="24"/>
  <c r="F7" i="24"/>
  <c r="F6" i="24"/>
  <c r="F33" i="24"/>
  <c r="F34" i="24"/>
  <c r="F41" i="24"/>
  <c r="F27" i="24"/>
  <c r="F4" i="24"/>
  <c r="F44" i="24"/>
  <c r="F14" i="24"/>
  <c r="F15" i="24"/>
  <c r="F29" i="24"/>
  <c r="F22" i="24"/>
  <c r="F42" i="24"/>
  <c r="F45" i="24"/>
  <c r="F19" i="24"/>
  <c r="F43" i="24"/>
  <c r="F12" i="24"/>
  <c r="F24" i="24"/>
  <c r="F38" i="24"/>
  <c r="F30" i="24"/>
  <c r="F40" i="24"/>
  <c r="F2" i="24"/>
  <c r="F31" i="24"/>
  <c r="F9" i="24"/>
  <c r="F35" i="24"/>
  <c r="F20" i="24"/>
  <c r="F11" i="24"/>
  <c r="F10" i="24"/>
  <c r="F16" i="24"/>
  <c r="F37" i="24"/>
  <c r="F13" i="24"/>
  <c r="F3" i="24"/>
  <c r="F13" i="23"/>
  <c r="F29" i="23"/>
  <c r="F25" i="23"/>
  <c r="F16" i="23"/>
  <c r="F26" i="23"/>
  <c r="F5" i="23"/>
  <c r="F3" i="23"/>
  <c r="F9" i="23"/>
  <c r="F2" i="23"/>
  <c r="F28" i="23"/>
  <c r="F20" i="23"/>
  <c r="F7" i="23"/>
  <c r="F22" i="23"/>
  <c r="F30" i="23"/>
  <c r="F12" i="23"/>
  <c r="F21" i="23"/>
  <c r="F8" i="23"/>
  <c r="F6" i="23"/>
  <c r="F19" i="23"/>
  <c r="F10" i="23"/>
  <c r="F27" i="23"/>
  <c r="F24" i="23"/>
  <c r="F11" i="23"/>
  <c r="F23" i="23"/>
  <c r="F14" i="23"/>
  <c r="F4" i="23"/>
  <c r="F15" i="23"/>
  <c r="F17" i="23"/>
  <c r="F31" i="23"/>
  <c r="F18" i="23"/>
  <c r="I33" i="21" l="1"/>
  <c r="I30" i="21"/>
  <c r="I35" i="21"/>
  <c r="I9" i="21"/>
  <c r="I18" i="21"/>
  <c r="I4" i="21"/>
  <c r="I43" i="21"/>
  <c r="I8" i="21"/>
  <c r="I31" i="21"/>
  <c r="I42" i="21"/>
  <c r="I6" i="21"/>
  <c r="I7" i="21"/>
  <c r="I38" i="21"/>
  <c r="I29" i="21"/>
  <c r="I36" i="21"/>
  <c r="I37" i="21"/>
  <c r="I20" i="21"/>
  <c r="I16" i="21"/>
  <c r="I17" i="21"/>
  <c r="I25" i="21"/>
  <c r="I2" i="21"/>
  <c r="I14" i="21"/>
  <c r="I39" i="21"/>
  <c r="I12" i="21"/>
  <c r="I15" i="21"/>
  <c r="I34" i="21"/>
  <c r="I27" i="21"/>
  <c r="I26" i="21"/>
  <c r="I40" i="21"/>
  <c r="I44" i="21"/>
  <c r="I19" i="21"/>
  <c r="I41" i="21"/>
  <c r="I22" i="21"/>
  <c r="I24" i="21"/>
  <c r="I13" i="21"/>
  <c r="I11" i="21"/>
  <c r="I3" i="21"/>
  <c r="I5" i="21"/>
  <c r="I10" i="21"/>
  <c r="I21" i="21"/>
  <c r="I28" i="21"/>
  <c r="I32" i="21"/>
  <c r="I23" i="21"/>
  <c r="I47" i="20"/>
  <c r="I34" i="20"/>
  <c r="I25" i="20"/>
  <c r="I10" i="20"/>
  <c r="I44" i="20"/>
  <c r="I19" i="20"/>
  <c r="I6" i="20"/>
  <c r="I40" i="20"/>
  <c r="I41" i="20"/>
  <c r="I23" i="20"/>
  <c r="I11" i="20"/>
  <c r="I7" i="20"/>
  <c r="I18" i="20"/>
  <c r="I45" i="20"/>
  <c r="I33" i="20"/>
  <c r="I28" i="20"/>
  <c r="I14" i="20"/>
  <c r="I9" i="20"/>
  <c r="I39" i="20"/>
  <c r="I29" i="20"/>
  <c r="I30" i="20"/>
  <c r="I12" i="20"/>
  <c r="I2" i="20"/>
  <c r="I13" i="20"/>
  <c r="I5" i="20"/>
  <c r="I8" i="20"/>
  <c r="I32" i="20"/>
  <c r="I35" i="20"/>
  <c r="I36" i="20"/>
  <c r="I37" i="20"/>
  <c r="I38" i="20"/>
  <c r="I46" i="20"/>
  <c r="I31" i="20"/>
  <c r="I21" i="20"/>
  <c r="I27" i="20"/>
  <c r="I42" i="20"/>
  <c r="I15" i="20"/>
  <c r="I43" i="20"/>
  <c r="I4" i="20"/>
  <c r="I17" i="20"/>
  <c r="I46" i="19"/>
  <c r="I34" i="19"/>
  <c r="I3" i="19"/>
  <c r="I29" i="19"/>
  <c r="I51" i="19"/>
  <c r="I20" i="19"/>
  <c r="I31" i="19"/>
  <c r="I35" i="19"/>
  <c r="I49" i="19"/>
  <c r="I5" i="19"/>
  <c r="I38" i="19"/>
  <c r="I41" i="19"/>
  <c r="I50" i="19"/>
  <c r="I42" i="19"/>
  <c r="I24" i="19"/>
  <c r="I14" i="19"/>
  <c r="I27" i="19"/>
  <c r="I36" i="19"/>
  <c r="I2" i="19"/>
  <c r="I18" i="19"/>
  <c r="I44" i="19"/>
  <c r="I11" i="19"/>
  <c r="I32" i="19"/>
  <c r="I28" i="19"/>
  <c r="I30" i="19"/>
  <c r="I8" i="19"/>
  <c r="I22" i="19"/>
  <c r="I10" i="19"/>
  <c r="I45" i="19"/>
  <c r="I17" i="19"/>
  <c r="I37" i="19"/>
  <c r="I13" i="19"/>
  <c r="I48" i="19"/>
  <c r="I23" i="19"/>
  <c r="I25" i="19"/>
  <c r="I43" i="19"/>
  <c r="I40" i="19"/>
  <c r="I33" i="19"/>
  <c r="N176" i="18"/>
  <c r="G171" i="18" l="1"/>
  <c r="N166" i="18" l="1"/>
  <c r="I166" i="18"/>
  <c r="H166" i="18"/>
  <c r="G166" i="18"/>
  <c r="N81" i="18"/>
  <c r="H13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2" i="18"/>
  <c r="H136" i="18"/>
  <c r="H141" i="18"/>
  <c r="H51" i="18"/>
  <c r="J51" i="18" s="1"/>
  <c r="H150" i="18"/>
  <c r="H176" i="18"/>
  <c r="J176" i="18" s="1"/>
  <c r="H46" i="18"/>
  <c r="H110" i="18"/>
  <c r="H122" i="18"/>
  <c r="H133" i="18"/>
  <c r="H21" i="18"/>
  <c r="H89" i="18"/>
  <c r="H162" i="18"/>
  <c r="H178" i="18"/>
  <c r="H39" i="18"/>
  <c r="H123" i="18"/>
  <c r="H145" i="18"/>
  <c r="H149" i="18"/>
  <c r="H175" i="18"/>
  <c r="H4" i="18"/>
  <c r="H60" i="18"/>
  <c r="H75" i="18"/>
  <c r="H35" i="18"/>
  <c r="H97" i="18"/>
  <c r="H104" i="18"/>
  <c r="H131" i="18"/>
  <c r="J131" i="18" s="1"/>
  <c r="H47" i="18"/>
  <c r="J47" i="18" s="1"/>
  <c r="H64" i="18"/>
  <c r="H99" i="18"/>
  <c r="H108" i="18"/>
  <c r="H9" i="18"/>
  <c r="H67" i="18"/>
  <c r="J67" i="18" s="1"/>
  <c r="H62" i="18"/>
  <c r="H69" i="18"/>
  <c r="H113" i="18"/>
  <c r="H177" i="18"/>
  <c r="J177" i="18" s="1"/>
  <c r="H26" i="18"/>
  <c r="H77" i="18"/>
  <c r="H44" i="18"/>
  <c r="H125" i="18"/>
  <c r="H179" i="18"/>
  <c r="H102" i="18"/>
  <c r="H68" i="18"/>
  <c r="H114" i="18"/>
  <c r="H20" i="18"/>
  <c r="H109" i="18"/>
  <c r="H112" i="18"/>
  <c r="H120" i="18"/>
  <c r="J120" i="18" s="1"/>
  <c r="H164" i="18"/>
  <c r="H172" i="18"/>
  <c r="J172" i="18" s="1"/>
  <c r="H15" i="18"/>
  <c r="H119" i="18"/>
  <c r="J119" i="18" s="1"/>
  <c r="H126" i="18"/>
  <c r="H128" i="18"/>
  <c r="H163" i="18"/>
  <c r="H48" i="18"/>
  <c r="H38" i="18"/>
  <c r="H45" i="18"/>
  <c r="H76" i="18"/>
  <c r="H159" i="18"/>
  <c r="J159" i="18" s="1"/>
  <c r="H160" i="18"/>
  <c r="H12" i="18"/>
  <c r="H65" i="18"/>
  <c r="H95" i="18"/>
  <c r="H129" i="18"/>
  <c r="H173" i="18"/>
  <c r="H22" i="18"/>
  <c r="H32" i="18"/>
  <c r="H61" i="18"/>
  <c r="H23" i="18"/>
  <c r="H33" i="18"/>
  <c r="H158" i="18"/>
  <c r="H24" i="18"/>
  <c r="H58" i="18"/>
  <c r="H86" i="18"/>
  <c r="H169" i="18"/>
  <c r="H100" i="18"/>
  <c r="H103" i="18"/>
  <c r="H17" i="18"/>
  <c r="J17" i="18" s="1"/>
  <c r="H94" i="18"/>
  <c r="H118" i="18"/>
  <c r="H143" i="18"/>
  <c r="J143" i="18" s="1"/>
  <c r="H137" i="18"/>
  <c r="H41" i="18"/>
  <c r="H42" i="18"/>
  <c r="H63" i="18"/>
  <c r="H107" i="18"/>
  <c r="J107" i="18" s="1"/>
  <c r="H115" i="18"/>
  <c r="H139" i="18"/>
  <c r="J139" i="18" s="1"/>
  <c r="H29" i="18"/>
  <c r="H70" i="18"/>
  <c r="J70" i="18" s="1"/>
  <c r="H8" i="18"/>
  <c r="H31" i="18"/>
  <c r="H34" i="18"/>
  <c r="H71" i="18"/>
  <c r="H92" i="18"/>
  <c r="H140" i="18"/>
  <c r="H144" i="18"/>
  <c r="H37" i="18"/>
  <c r="H87" i="18"/>
  <c r="J87" i="18" s="1"/>
  <c r="H174" i="18"/>
  <c r="H19" i="18"/>
  <c r="H49" i="18"/>
  <c r="H66" i="18"/>
  <c r="J66" i="18" s="1"/>
  <c r="H80" i="18"/>
  <c r="H36" i="18"/>
  <c r="H54" i="18"/>
  <c r="J54" i="18" s="1"/>
  <c r="H90" i="18"/>
  <c r="H111" i="18"/>
  <c r="J111" i="18" s="1"/>
  <c r="H161" i="18"/>
  <c r="H148" i="18"/>
  <c r="J148" i="18" s="1"/>
  <c r="H30" i="18"/>
  <c r="H55" i="18"/>
  <c r="H98" i="18"/>
  <c r="H117" i="18"/>
  <c r="H124" i="18"/>
  <c r="H130" i="18"/>
  <c r="H170" i="18"/>
  <c r="H5" i="18"/>
  <c r="H11" i="18"/>
  <c r="H59" i="18"/>
  <c r="H73" i="18"/>
  <c r="H142" i="18"/>
  <c r="H157" i="18"/>
  <c r="H116" i="18"/>
  <c r="H50" i="18"/>
  <c r="H6" i="18"/>
  <c r="J6" i="18" s="1"/>
  <c r="H14" i="18"/>
  <c r="H18" i="18"/>
  <c r="H105" i="18"/>
  <c r="H134" i="18"/>
  <c r="H2" i="18"/>
  <c r="J2" i="18" s="1"/>
  <c r="H40" i="18"/>
  <c r="H53" i="18"/>
  <c r="H57" i="18"/>
  <c r="H74" i="18"/>
  <c r="J74" i="18" s="1"/>
  <c r="H154" i="18"/>
  <c r="H167" i="18"/>
  <c r="H52" i="18"/>
  <c r="H85" i="18"/>
  <c r="H93" i="18"/>
  <c r="H101" i="18"/>
  <c r="H127" i="18"/>
  <c r="J127" i="18" s="1"/>
  <c r="H146" i="18"/>
  <c r="H147" i="18"/>
  <c r="J147" i="18" s="1"/>
  <c r="H3" i="18"/>
  <c r="H27" i="18"/>
  <c r="H78" i="18"/>
  <c r="H121" i="18"/>
  <c r="H138" i="18"/>
  <c r="H152" i="18"/>
  <c r="H165" i="18"/>
  <c r="H7" i="18"/>
  <c r="H84" i="18"/>
  <c r="H168" i="18"/>
  <c r="J168" i="18" s="1"/>
  <c r="H88" i="18"/>
  <c r="H135" i="18"/>
  <c r="J135" i="18" s="1"/>
  <c r="H151" i="18"/>
  <c r="J151" i="18" s="1"/>
  <c r="H10" i="18"/>
  <c r="J10" i="18" s="1"/>
  <c r="H43" i="18"/>
  <c r="H96" i="18"/>
  <c r="J96" i="18" s="1"/>
  <c r="H106" i="18"/>
  <c r="H132" i="18"/>
  <c r="H155" i="18"/>
  <c r="J155" i="18" s="1"/>
  <c r="H171" i="18"/>
  <c r="H16" i="18"/>
  <c r="H28" i="18"/>
  <c r="H83" i="18"/>
  <c r="H153" i="18"/>
  <c r="H25" i="18"/>
  <c r="H72" i="18"/>
  <c r="H56" i="18"/>
  <c r="H91" i="18"/>
  <c r="H156" i="18"/>
  <c r="G136" i="18"/>
  <c r="G141" i="18"/>
  <c r="G51" i="18"/>
  <c r="G150" i="18"/>
  <c r="G176" i="18"/>
  <c r="G46" i="18"/>
  <c r="G110" i="18"/>
  <c r="G122" i="18"/>
  <c r="G133" i="18"/>
  <c r="G79" i="18"/>
  <c r="G21" i="18"/>
  <c r="G89" i="18"/>
  <c r="G162" i="18"/>
  <c r="G178" i="18"/>
  <c r="G39" i="18"/>
  <c r="G123" i="18"/>
  <c r="G145" i="18"/>
  <c r="G149" i="18"/>
  <c r="G175" i="18"/>
  <c r="G4" i="18"/>
  <c r="G60" i="18"/>
  <c r="G75" i="18"/>
  <c r="G35" i="18"/>
  <c r="G97" i="18"/>
  <c r="G104" i="18"/>
  <c r="G131" i="18"/>
  <c r="G47" i="18"/>
  <c r="G64" i="18"/>
  <c r="G99" i="18"/>
  <c r="G108" i="18"/>
  <c r="G9" i="18"/>
  <c r="G67" i="18"/>
  <c r="G62" i="18"/>
  <c r="G69" i="18"/>
  <c r="G113" i="18"/>
  <c r="G177" i="18"/>
  <c r="G26" i="18"/>
  <c r="G77" i="18"/>
  <c r="G44" i="18"/>
  <c r="G125" i="18"/>
  <c r="G179" i="18"/>
  <c r="G102" i="18"/>
  <c r="G68" i="18"/>
  <c r="G114" i="18"/>
  <c r="G20" i="18"/>
  <c r="G109" i="18"/>
  <c r="G112" i="18"/>
  <c r="G120" i="18"/>
  <c r="G164" i="18"/>
  <c r="G172" i="18"/>
  <c r="G15" i="18"/>
  <c r="G119" i="18"/>
  <c r="G126" i="18"/>
  <c r="G128" i="18"/>
  <c r="G163" i="18"/>
  <c r="G48" i="18"/>
  <c r="G38" i="18"/>
  <c r="G45" i="18"/>
  <c r="G76" i="18"/>
  <c r="G159" i="18"/>
  <c r="G160" i="18"/>
  <c r="G12" i="18"/>
  <c r="G65" i="18"/>
  <c r="G95" i="18"/>
  <c r="G129" i="18"/>
  <c r="G173" i="18"/>
  <c r="G22" i="18"/>
  <c r="G32" i="18"/>
  <c r="G61" i="18"/>
  <c r="G23" i="18"/>
  <c r="G33" i="18"/>
  <c r="G158" i="18"/>
  <c r="G24" i="18"/>
  <c r="G58" i="18"/>
  <c r="G86" i="18"/>
  <c r="G169" i="18"/>
  <c r="G100" i="18"/>
  <c r="G103" i="18"/>
  <c r="G17" i="18"/>
  <c r="G94" i="18"/>
  <c r="G118" i="18"/>
  <c r="G143" i="18"/>
  <c r="G137" i="18"/>
  <c r="G41" i="18"/>
  <c r="G42" i="18"/>
  <c r="G63" i="18"/>
  <c r="G107" i="18"/>
  <c r="G115" i="18"/>
  <c r="G139" i="18"/>
  <c r="G29" i="18"/>
  <c r="G70" i="18"/>
  <c r="G8" i="18"/>
  <c r="G31" i="18"/>
  <c r="G34" i="18"/>
  <c r="G71" i="18"/>
  <c r="G92" i="18"/>
  <c r="G140" i="18"/>
  <c r="G144" i="18"/>
  <c r="G37" i="18"/>
  <c r="G87" i="18"/>
  <c r="G174" i="18"/>
  <c r="G19" i="18"/>
  <c r="G49" i="18"/>
  <c r="G66" i="18"/>
  <c r="G80" i="18"/>
  <c r="G36" i="18"/>
  <c r="G13" i="18"/>
  <c r="G54" i="18"/>
  <c r="G90" i="18"/>
  <c r="G111" i="18"/>
  <c r="G161" i="18"/>
  <c r="G148" i="18"/>
  <c r="G30" i="18"/>
  <c r="G55" i="18"/>
  <c r="G98" i="18"/>
  <c r="G117" i="18"/>
  <c r="G124" i="18"/>
  <c r="G130" i="18"/>
  <c r="G170" i="18"/>
  <c r="G5" i="18"/>
  <c r="G11" i="18"/>
  <c r="G59" i="18"/>
  <c r="G73" i="18"/>
  <c r="G142" i="18"/>
  <c r="G157" i="18"/>
  <c r="G116" i="18"/>
  <c r="G50" i="18"/>
  <c r="G6" i="18"/>
  <c r="G14" i="18"/>
  <c r="G18" i="18"/>
  <c r="G105" i="18"/>
  <c r="G134" i="18"/>
  <c r="G2" i="18"/>
  <c r="G40" i="18"/>
  <c r="G53" i="18"/>
  <c r="G57" i="18"/>
  <c r="G74" i="18"/>
  <c r="G82" i="18"/>
  <c r="G154" i="18"/>
  <c r="G167" i="18"/>
  <c r="G52" i="18"/>
  <c r="G85" i="18"/>
  <c r="G93" i="18"/>
  <c r="G101" i="18"/>
  <c r="G127" i="18"/>
  <c r="G146" i="18"/>
  <c r="G147" i="18"/>
  <c r="G3" i="18"/>
  <c r="G27" i="18"/>
  <c r="G78" i="18"/>
  <c r="G121" i="18"/>
  <c r="G138" i="18"/>
  <c r="G152" i="18"/>
  <c r="G165" i="18"/>
  <c r="G7" i="18"/>
  <c r="G84" i="18"/>
  <c r="G168" i="18"/>
  <c r="G88" i="18"/>
  <c r="G135" i="18"/>
  <c r="G151" i="18"/>
  <c r="G10" i="18"/>
  <c r="G43" i="18"/>
  <c r="G96" i="18"/>
  <c r="G106" i="18"/>
  <c r="G132" i="18"/>
  <c r="G155" i="18"/>
  <c r="G16" i="18"/>
  <c r="G28" i="18"/>
  <c r="G83" i="18"/>
  <c r="G153" i="18"/>
  <c r="G25" i="18"/>
  <c r="G72" i="18"/>
  <c r="G56" i="18"/>
  <c r="G9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3" i="18"/>
  <c r="N64" i="18"/>
  <c r="N65" i="18"/>
  <c r="N66" i="18"/>
  <c r="N67" i="18"/>
  <c r="N68" i="18"/>
  <c r="N69" i="18"/>
  <c r="N70" i="18"/>
  <c r="N71" i="18"/>
  <c r="N2" i="18"/>
  <c r="N3" i="18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72" i="18"/>
  <c r="N73" i="18"/>
  <c r="N74" i="18"/>
  <c r="N75" i="18"/>
  <c r="N76" i="18"/>
  <c r="N77" i="18"/>
  <c r="N78" i="18"/>
  <c r="N79" i="18"/>
  <c r="N80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104" i="18"/>
  <c r="N105" i="18"/>
  <c r="N106" i="18"/>
  <c r="N107" i="18"/>
  <c r="N108" i="18"/>
  <c r="N109" i="18"/>
  <c r="N110" i="18"/>
  <c r="N111" i="18"/>
  <c r="N112" i="18"/>
  <c r="N113" i="18"/>
  <c r="N114" i="18"/>
  <c r="N115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N128" i="18"/>
  <c r="N129" i="18"/>
  <c r="N130" i="18"/>
  <c r="N131" i="18"/>
  <c r="N132" i="18"/>
  <c r="N133" i="18"/>
  <c r="N134" i="18"/>
  <c r="N135" i="18"/>
  <c r="N136" i="18"/>
  <c r="N137" i="18"/>
  <c r="N138" i="18"/>
  <c r="N139" i="18"/>
  <c r="N140" i="18"/>
  <c r="N141" i="18"/>
  <c r="N142" i="18"/>
  <c r="N143" i="18"/>
  <c r="N144" i="18"/>
  <c r="N145" i="18"/>
  <c r="N146" i="18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7" i="18"/>
  <c r="N168" i="18"/>
  <c r="N169" i="18"/>
  <c r="N170" i="18"/>
  <c r="N171" i="18"/>
  <c r="N172" i="18"/>
  <c r="N173" i="18"/>
  <c r="N174" i="18"/>
  <c r="N175" i="18"/>
  <c r="N177" i="18"/>
  <c r="N178" i="18"/>
  <c r="N179" i="18"/>
  <c r="G156" i="18"/>
  <c r="J7" i="18" l="1"/>
  <c r="J141" i="18"/>
  <c r="J52" i="18"/>
  <c r="J12" i="18"/>
  <c r="J126" i="18"/>
  <c r="J48" i="18"/>
  <c r="J125" i="18"/>
  <c r="J64" i="18"/>
  <c r="J163" i="18"/>
  <c r="J99" i="18"/>
  <c r="J71" i="18"/>
  <c r="J4" i="18"/>
  <c r="J157" i="18"/>
  <c r="J129" i="18"/>
  <c r="J57" i="18"/>
  <c r="J15" i="18"/>
  <c r="J35" i="18"/>
  <c r="J39" i="18"/>
  <c r="J55" i="18"/>
  <c r="J19" i="18"/>
  <c r="J63" i="18"/>
  <c r="J23" i="18"/>
  <c r="J173" i="18"/>
  <c r="J13" i="18"/>
  <c r="J98" i="18"/>
  <c r="J37" i="18"/>
  <c r="J144" i="18"/>
  <c r="J73" i="18"/>
  <c r="J105" i="18"/>
  <c r="J36" i="18"/>
  <c r="J43" i="18"/>
  <c r="J88" i="18"/>
  <c r="J116" i="18"/>
  <c r="J59" i="18"/>
  <c r="J31" i="18"/>
  <c r="J100" i="18"/>
  <c r="J170" i="18"/>
  <c r="J161" i="18"/>
  <c r="J76" i="18"/>
  <c r="J27" i="18"/>
  <c r="J164" i="18"/>
  <c r="J104" i="18"/>
  <c r="J121" i="18"/>
  <c r="J20" i="18"/>
  <c r="J60" i="18"/>
  <c r="J86" i="18"/>
  <c r="J61" i="18"/>
  <c r="J53" i="18"/>
  <c r="J5" i="18"/>
  <c r="J24" i="18"/>
  <c r="J110" i="18"/>
  <c r="J156" i="18"/>
  <c r="J25" i="18"/>
  <c r="J16" i="18"/>
  <c r="J106" i="18"/>
  <c r="J84" i="18"/>
  <c r="J3" i="18"/>
  <c r="J101" i="18"/>
  <c r="J167" i="18"/>
  <c r="J11" i="18"/>
  <c r="J124" i="18"/>
  <c r="J92" i="18"/>
  <c r="J8" i="18"/>
  <c r="J108" i="18"/>
  <c r="J75" i="18"/>
  <c r="J79" i="18"/>
  <c r="J56" i="18"/>
  <c r="J85" i="18"/>
  <c r="J90" i="18"/>
  <c r="J80" i="18"/>
  <c r="J140" i="18"/>
  <c r="J137" i="18"/>
  <c r="J169" i="18"/>
  <c r="J32" i="18"/>
  <c r="J68" i="18"/>
  <c r="J44" i="18"/>
  <c r="J113" i="18"/>
  <c r="J9" i="18"/>
  <c r="J145" i="18"/>
  <c r="J133" i="18"/>
  <c r="J72" i="18"/>
  <c r="J28" i="18"/>
  <c r="J132" i="18"/>
  <c r="J152" i="18"/>
  <c r="J40" i="18"/>
  <c r="J117" i="18"/>
  <c r="J29" i="18"/>
  <c r="J33" i="18"/>
  <c r="J160" i="18"/>
  <c r="J128" i="18"/>
  <c r="J109" i="18"/>
  <c r="J102" i="18"/>
  <c r="J77" i="18"/>
  <c r="J69" i="18"/>
  <c r="J122" i="18"/>
  <c r="J136" i="18"/>
  <c r="J179" i="18"/>
  <c r="J171" i="18"/>
  <c r="J142" i="18"/>
  <c r="J138" i="18"/>
  <c r="J134" i="18"/>
  <c r="J130" i="18"/>
  <c r="J123" i="18"/>
  <c r="J95" i="18"/>
  <c r="J46" i="18"/>
  <c r="J22" i="18"/>
  <c r="J146" i="18"/>
  <c r="J154" i="18"/>
  <c r="J14" i="18"/>
  <c r="J162" i="18"/>
  <c r="J91" i="18"/>
  <c r="J153" i="18"/>
  <c r="J82" i="18"/>
  <c r="J30" i="18"/>
  <c r="J42" i="18"/>
  <c r="J118" i="18"/>
  <c r="J103" i="18"/>
  <c r="J58" i="18"/>
  <c r="J45" i="18"/>
  <c r="J26" i="18"/>
  <c r="J62" i="18"/>
  <c r="J175" i="18"/>
  <c r="J93" i="18"/>
  <c r="J89" i="18"/>
  <c r="J78" i="18"/>
  <c r="J83" i="18"/>
  <c r="J165" i="18"/>
  <c r="J50" i="18"/>
  <c r="J115" i="18"/>
  <c r="J41" i="18"/>
  <c r="J94" i="18"/>
  <c r="J65" i="18"/>
  <c r="J38" i="18"/>
  <c r="J114" i="18"/>
  <c r="J149" i="18"/>
  <c r="J21" i="18"/>
  <c r="J150" i="18"/>
  <c r="J112" i="18"/>
  <c r="J18" i="18"/>
  <c r="J49" i="18"/>
  <c r="J97" i="18"/>
  <c r="J166" i="18"/>
  <c r="J158" i="18"/>
  <c r="J178" i="18"/>
  <c r="J174" i="18"/>
  <c r="J34" i="18"/>
</calcChain>
</file>

<file path=xl/sharedStrings.xml><?xml version="1.0" encoding="utf-8"?>
<sst xmlns="http://schemas.openxmlformats.org/spreadsheetml/2006/main" count="2069" uniqueCount="300">
  <si>
    <t>H/Cap</t>
  </si>
  <si>
    <t>State</t>
  </si>
  <si>
    <t>V/S</t>
  </si>
  <si>
    <t xml:space="preserve"> </t>
  </si>
  <si>
    <t>SA</t>
  </si>
  <si>
    <t>NZ</t>
  </si>
  <si>
    <t>V</t>
  </si>
  <si>
    <t>S</t>
  </si>
  <si>
    <t>NT</t>
  </si>
  <si>
    <t>TAS</t>
  </si>
  <si>
    <t>WA</t>
  </si>
  <si>
    <t>Vic</t>
  </si>
  <si>
    <t>ACT</t>
  </si>
  <si>
    <t>Qld</t>
  </si>
  <si>
    <t>NSW</t>
  </si>
  <si>
    <t xml:space="preserve">SA </t>
  </si>
  <si>
    <t>OUT</t>
  </si>
  <si>
    <t>Allard BOB</t>
  </si>
  <si>
    <t>Baldock SIMON</t>
  </si>
  <si>
    <t>Bell ANTHONY</t>
  </si>
  <si>
    <t>Bell ANDREW</t>
  </si>
  <si>
    <t>Bentley RUSSELL</t>
  </si>
  <si>
    <t>Binkowski EUGENE</t>
  </si>
  <si>
    <t>Chance MURRAY</t>
  </si>
  <si>
    <t>Collins AL</t>
  </si>
  <si>
    <t>Collins ROGER</t>
  </si>
  <si>
    <t>Daviess STEVE</t>
  </si>
  <si>
    <t>Donnellan CRAIG</t>
  </si>
  <si>
    <t>Drew ADRIAN</t>
  </si>
  <si>
    <t>Eddy MAX</t>
  </si>
  <si>
    <t>Hann STEVE</t>
  </si>
  <si>
    <t>Hebbard TRAVIS</t>
  </si>
  <si>
    <t>Jeffries PHIL</t>
  </si>
  <si>
    <t>Leach JOHN</t>
  </si>
  <si>
    <t>Lewis AL</t>
  </si>
  <si>
    <t>MacDonald RU</t>
  </si>
  <si>
    <t>Masters GRAEME</t>
  </si>
  <si>
    <t>Megaw JEFF</t>
  </si>
  <si>
    <t>Moore TONY</t>
  </si>
  <si>
    <t>Nicholl PETER</t>
  </si>
  <si>
    <t>Noble NEIL</t>
  </si>
  <si>
    <t>Sampson GEOFF</t>
  </si>
  <si>
    <t>Schapel DREW</t>
  </si>
  <si>
    <t>Stephen COL</t>
  </si>
  <si>
    <t>Sulley GEOFF</t>
  </si>
  <si>
    <t>Surman TREVOR</t>
  </si>
  <si>
    <t>Sutcliffe PAUL</t>
  </si>
  <si>
    <t>Wakeford SHAUN</t>
  </si>
  <si>
    <t>Wall STEVE</t>
  </si>
  <si>
    <t>Watherston MATT</t>
  </si>
  <si>
    <t>White TONY</t>
  </si>
  <si>
    <t>Williamson MICK</t>
  </si>
  <si>
    <t>Bryne JIM</t>
  </si>
  <si>
    <t>Hewitt PETER</t>
  </si>
  <si>
    <t>Bowden DEAN</t>
  </si>
  <si>
    <t>Adlam KEVIN</t>
  </si>
  <si>
    <t>Cleaver MATT</t>
  </si>
  <si>
    <t>Cocker LARRY</t>
  </si>
  <si>
    <t>Dawick ALAN</t>
  </si>
  <si>
    <t>Dawson MIKE</t>
  </si>
  <si>
    <t>Frew BOB</t>
  </si>
  <si>
    <t>Fryer PHIL</t>
  </si>
  <si>
    <t>Grace GRAHAM</t>
  </si>
  <si>
    <t>Haggart GERRARD</t>
  </si>
  <si>
    <t>Jillings MARTY</t>
  </si>
  <si>
    <t>Johnston GARRY</t>
  </si>
  <si>
    <t>McEwan PETER</t>
  </si>
  <si>
    <t>O'Flaherty BOB</t>
  </si>
  <si>
    <t>Shields RAY</t>
  </si>
  <si>
    <t>Smith FRASER</t>
  </si>
  <si>
    <t>Stechman HENRY</t>
  </si>
  <si>
    <t>Trevathan STEV</t>
  </si>
  <si>
    <t>Benham GEORGE</t>
  </si>
  <si>
    <t>Critchley OWEN</t>
  </si>
  <si>
    <t>Daffy ERIC</t>
  </si>
  <si>
    <t>Drysdale CHRIS</t>
  </si>
  <si>
    <t>Ferrie PETER</t>
  </si>
  <si>
    <t>Hartley WAYNE</t>
  </si>
  <si>
    <t>Jenkins DON</t>
  </si>
  <si>
    <t>Johnson GEORGE</t>
  </si>
  <si>
    <t>La Sala  TONY</t>
  </si>
  <si>
    <t>Martin TONY</t>
  </si>
  <si>
    <t>Morris IAN</t>
  </si>
  <si>
    <t>Muntz IAN</t>
  </si>
  <si>
    <t>Quinton ALAN</t>
  </si>
  <si>
    <t>Rooney GAV</t>
  </si>
  <si>
    <t>Sandilands PAUL</t>
  </si>
  <si>
    <t>Smith STEVE</t>
  </si>
  <si>
    <t>Stephenson GREG</t>
  </si>
  <si>
    <t>Stepniak RICHARD</t>
  </si>
  <si>
    <t>Thomas RICK</t>
  </si>
  <si>
    <t>Williams CRAIG</t>
  </si>
  <si>
    <t>Young BOBBY</t>
  </si>
  <si>
    <t>Adamson MATT</t>
  </si>
  <si>
    <t>Jelbert COL</t>
  </si>
  <si>
    <t>Longstaff WAYNE</t>
  </si>
  <si>
    <t>Parkinson TONY</t>
  </si>
  <si>
    <t>Swift LEIGH</t>
  </si>
  <si>
    <t>Warren BRIAN</t>
  </si>
  <si>
    <t>Bennett DONALD</t>
  </si>
  <si>
    <t>Burrows CRAIG</t>
  </si>
  <si>
    <t>Comer ANDREW</t>
  </si>
  <si>
    <t>Cullen MARK</t>
  </si>
  <si>
    <t>Homan GREG</t>
  </si>
  <si>
    <t>McLachlan IAN</t>
  </si>
  <si>
    <t>McSherry JASON</t>
  </si>
  <si>
    <t>Painting IAN</t>
  </si>
  <si>
    <t>Skelly SHAUN</t>
  </si>
  <si>
    <t>Smart STEPHEN</t>
  </si>
  <si>
    <t>Whittle ROGER</t>
  </si>
  <si>
    <t>Wilkie MARK</t>
  </si>
  <si>
    <t>Parry AARON</t>
  </si>
  <si>
    <t>Bell JIM</t>
  </si>
  <si>
    <t>Bennett JOHN</t>
  </si>
  <si>
    <t>Biggs JOHN</t>
  </si>
  <si>
    <t>Boe MORTON</t>
  </si>
  <si>
    <t>Bowles MATHEW</t>
  </si>
  <si>
    <t>Bransby IAN</t>
  </si>
  <si>
    <t>Bridges KEN</t>
  </si>
  <si>
    <t>Close TOM</t>
  </si>
  <si>
    <t>Cruishank DON</t>
  </si>
  <si>
    <t>Davis BOB</t>
  </si>
  <si>
    <t>Dunn JASON</t>
  </si>
  <si>
    <t>Ellwood DAMON</t>
  </si>
  <si>
    <t>Fergusson JAMES</t>
  </si>
  <si>
    <t>Foreman KEVIN</t>
  </si>
  <si>
    <t>Glossop STEVE</t>
  </si>
  <si>
    <t>Grindley JAMES</t>
  </si>
  <si>
    <t>Hawes TODD</t>
  </si>
  <si>
    <t>Hickey BRIAN</t>
  </si>
  <si>
    <t>Knapp STEPHEN</t>
  </si>
  <si>
    <t>Litterick JOHN</t>
  </si>
  <si>
    <t>Lyons JOHN</t>
  </si>
  <si>
    <t>Mackintosh NEIL</t>
  </si>
  <si>
    <t>McKelvie JOHN</t>
  </si>
  <si>
    <t>Montgomery IAN</t>
  </si>
  <si>
    <t>Norman PETER</t>
  </si>
  <si>
    <t>Patience JEFF</t>
  </si>
  <si>
    <t>Swatek RON</t>
  </si>
  <si>
    <t>Turner ALAN</t>
  </si>
  <si>
    <t>VanDenBerg KEITH</t>
  </si>
  <si>
    <t>Ward ROBERT</t>
  </si>
  <si>
    <t>Watt RAY</t>
  </si>
  <si>
    <t>Wiebrecht JUSTIN</t>
  </si>
  <si>
    <t>Bennett IAN</t>
  </si>
  <si>
    <t>Brennan MITCH</t>
  </si>
  <si>
    <t>Brideson MICK</t>
  </si>
  <si>
    <t>Briggs ANTHONY</t>
  </si>
  <si>
    <t>Buckland RON</t>
  </si>
  <si>
    <t>Camilleri DANNIE</t>
  </si>
  <si>
    <t>Clyde-Smith STEVE</t>
  </si>
  <si>
    <t>Curtis LEIGH</t>
  </si>
  <si>
    <t>Howland BOB</t>
  </si>
  <si>
    <t>Kaylock GAVIN</t>
  </si>
  <si>
    <t>Lloyd MARTIN</t>
  </si>
  <si>
    <t>Maloney RICHARD</t>
  </si>
  <si>
    <t>O'Conner JOHN</t>
  </si>
  <si>
    <t>Perry STEVE</t>
  </si>
  <si>
    <t>Pini BRIAN</t>
  </si>
  <si>
    <t>Ross TONY</t>
  </si>
  <si>
    <t>Talbot BRIAN</t>
  </si>
  <si>
    <t>Thompson ANDREW</t>
  </si>
  <si>
    <t>Walsh JIM</t>
  </si>
  <si>
    <t>Van der Sanden PETER</t>
  </si>
  <si>
    <t>Brown STEVE</t>
  </si>
  <si>
    <t>Carmont JAMES</t>
  </si>
  <si>
    <t>Champion BRYAN</t>
  </si>
  <si>
    <t>Clifford DAVID</t>
  </si>
  <si>
    <t>Cullen LARRY</t>
  </si>
  <si>
    <t>Cuneo ROBERT</t>
  </si>
  <si>
    <t>Dewar SCOTT</t>
  </si>
  <si>
    <t>Gooding STEVE</t>
  </si>
  <si>
    <t>Gort SIMON</t>
  </si>
  <si>
    <t>Lafferty BARRY</t>
  </si>
  <si>
    <t>Llewelyn KIM</t>
  </si>
  <si>
    <t>Makers MICK</t>
  </si>
  <si>
    <t>Muirhead BRADLEY</t>
  </si>
  <si>
    <t>Morgan DAVID</t>
  </si>
  <si>
    <t>Redpath NEIL</t>
  </si>
  <si>
    <t>Riddle DAVE</t>
  </si>
  <si>
    <t>Smith TERRY</t>
  </si>
  <si>
    <t>Wade RUSS</t>
  </si>
  <si>
    <t>Westlake DOUG</t>
  </si>
  <si>
    <t>Williams DENNIS</t>
  </si>
  <si>
    <t>Browning JEFF</t>
  </si>
  <si>
    <t>Duncan NEVILLE</t>
  </si>
  <si>
    <t>Duncombe GLEN</t>
  </si>
  <si>
    <t>Ellis STEVE</t>
  </si>
  <si>
    <t>Fabri CHRIS</t>
  </si>
  <si>
    <t>Fairchild GRAEME</t>
  </si>
  <si>
    <t>Flynn GREG</t>
  </si>
  <si>
    <t>Franklin MARK</t>
  </si>
  <si>
    <t>Harrington MARK</t>
  </si>
  <si>
    <t>Honeybrook JOHN</t>
  </si>
  <si>
    <t>Lennon BRETT</t>
  </si>
  <si>
    <t>Lovelace GLEN</t>
  </si>
  <si>
    <t>Malpas GARRY</t>
  </si>
  <si>
    <t>Mason TONY</t>
  </si>
  <si>
    <t>Morasso RONNY</t>
  </si>
  <si>
    <t>Monroe GARY</t>
  </si>
  <si>
    <t>Nagle GAVIN</t>
  </si>
  <si>
    <t>Risk PAUL</t>
  </si>
  <si>
    <t>Tuckwell CRAIG</t>
  </si>
  <si>
    <t>West KEN</t>
  </si>
  <si>
    <t>Windsor CHRIS</t>
  </si>
  <si>
    <t>Woodlands IAN</t>
  </si>
  <si>
    <t>Buckley NORMIE</t>
  </si>
  <si>
    <t>Gerrard AL</t>
  </si>
  <si>
    <t>Slattery VINCENT</t>
  </si>
  <si>
    <t>Fergusson MAL</t>
  </si>
  <si>
    <t>Ash NEVILLE</t>
  </si>
  <si>
    <t>Petschel JARROD</t>
  </si>
  <si>
    <t>Francesca TONY</t>
  </si>
  <si>
    <t>Turner NEIL</t>
  </si>
  <si>
    <t>Lynch GRAHAM</t>
  </si>
  <si>
    <t>Meldrum JUSTIN</t>
  </si>
  <si>
    <t>Robertson BRAD</t>
  </si>
  <si>
    <t>Schooley MICK</t>
  </si>
  <si>
    <t>Norris RICHARD</t>
  </si>
  <si>
    <t>Out of Golf Refund $240</t>
  </si>
  <si>
    <t>Heeps Paul</t>
  </si>
  <si>
    <t>Name</t>
  </si>
  <si>
    <t>HCP</t>
  </si>
  <si>
    <t>2nd</t>
  </si>
  <si>
    <t>Total</t>
  </si>
  <si>
    <t>Nett 1st</t>
  </si>
  <si>
    <t>3rd</t>
  </si>
  <si>
    <t>S/Ford 1st</t>
  </si>
  <si>
    <t>Gross 1st</t>
  </si>
  <si>
    <t>59 x B Grade</t>
  </si>
  <si>
    <t>Ian Callaghan</t>
  </si>
  <si>
    <t>Spon</t>
  </si>
  <si>
    <t>Watherston Matt</t>
  </si>
  <si>
    <t>1st</t>
  </si>
  <si>
    <t>Scott Dewar</t>
  </si>
  <si>
    <t>Larry Cullen</t>
  </si>
  <si>
    <t>Terry Smith</t>
  </si>
  <si>
    <t>Bob Allard</t>
  </si>
  <si>
    <t>Stephen Knapp</t>
  </si>
  <si>
    <t>Steven Hann</t>
  </si>
  <si>
    <t>Mark Harrington</t>
  </si>
  <si>
    <t>Simon Gort</t>
  </si>
  <si>
    <t>4th</t>
  </si>
  <si>
    <t>Paul Sandilands</t>
  </si>
  <si>
    <t>Andrew Comer</t>
  </si>
  <si>
    <t>5th</t>
  </si>
  <si>
    <t>Ray Watt</t>
  </si>
  <si>
    <t>Max Eddy</t>
  </si>
  <si>
    <t xml:space="preserve">3rd </t>
  </si>
  <si>
    <t>Tony White</t>
  </si>
  <si>
    <t>Craig Burrows</t>
  </si>
  <si>
    <t>Allan Lewis</t>
  </si>
  <si>
    <t>Neil Mackintosh</t>
  </si>
  <si>
    <t>Anthony Bell</t>
  </si>
  <si>
    <t>Paul Heeps</t>
  </si>
  <si>
    <t>Bobby Young</t>
  </si>
  <si>
    <t>George Johnson</t>
  </si>
  <si>
    <t>PLAYOFF</t>
  </si>
  <si>
    <t>Craig Tuckwell</t>
  </si>
  <si>
    <t>James Ferguson</t>
  </si>
  <si>
    <t>Fraser Smith</t>
  </si>
  <si>
    <t>Steve Hann</t>
  </si>
  <si>
    <t>1.     36 Hole Teams Championship    |    Nett</t>
  </si>
  <si>
    <t>2.     36 Hole Teams Runnders Up    |    Nett</t>
  </si>
  <si>
    <t>3.     36 Hole Teams Stableford Championships    </t>
  </si>
  <si>
    <t>4.     36 Hole Individual Championship    |    Gross</t>
  </si>
  <si>
    <t>5.     36 Hole Individual Championship    |    Nett</t>
  </si>
  <si>
    <t>6.     36 Hole Individual Runner Up    |   Gross</t>
  </si>
  <si>
    <t>7.     36 Hole Individual Runner Up    |    Nett</t>
  </si>
  <si>
    <t>8.     36 Hole ‘A’ Grade Winner    |    Nett</t>
  </si>
  <si>
    <t>9.     36 Hole ‘A’ Grade Runner Up    |    Nett</t>
  </si>
  <si>
    <t>10.   36 Hole ‘B’ Grade Winner    |    Nett</t>
  </si>
  <si>
    <t>11.   36 Hole ‘B’ Grade Runner Up    |    Nett</t>
  </si>
  <si>
    <t>12.   36 Hole ‘C’ Grade Winner    |    Nett</t>
  </si>
  <si>
    <t>13.   36 Hole ‘C’ Grade Runner Up    |    Nett</t>
  </si>
  <si>
    <t>14.   36 Hole Individual Veterans Stableford Champion    |    Stableford</t>
  </si>
  <si>
    <t>15.   36 Hole Individual Stableford Social Champion    |    Stableford</t>
  </si>
  <si>
    <t>Queensland</t>
  </si>
  <si>
    <t>South Australia</t>
  </si>
  <si>
    <t>600 C/B</t>
  </si>
  <si>
    <t>George Johnson - Vic</t>
  </si>
  <si>
    <t>157 Playoff</t>
  </si>
  <si>
    <t>Craig Tuckwell - NSW</t>
  </si>
  <si>
    <t>Terry Smith - Qld</t>
  </si>
  <si>
    <t>15.   54 Hole PBI Stableford |    Stableford</t>
  </si>
  <si>
    <t>68 Pts</t>
  </si>
  <si>
    <t>Ray Watt - WA</t>
  </si>
  <si>
    <t>Steve Hann - SA</t>
  </si>
  <si>
    <t>Simon Gort - Qld</t>
  </si>
  <si>
    <t>Max Eddy - SA</t>
  </si>
  <si>
    <t>Tony White - SA</t>
  </si>
  <si>
    <t>Al Lewis - SA</t>
  </si>
  <si>
    <t>Craig Burrows - Tas</t>
  </si>
  <si>
    <t>146  C/B</t>
  </si>
  <si>
    <t>Scott Dewar - Qld</t>
  </si>
  <si>
    <t>Bob Allard - SA</t>
  </si>
  <si>
    <t>Steven Knapp - WA</t>
  </si>
  <si>
    <t>106 Pts</t>
  </si>
  <si>
    <t>73 Pts</t>
  </si>
  <si>
    <t>323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</si>
</sst>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7"/>
      <name val="Times New Roman"/>
      <family val="1"/>
    </font>
    <font>
      <sz val="12"/>
      <color indexed="57"/>
      <name val="Times New Roman"/>
      <family val="1"/>
    </font>
    <font>
      <b/>
      <sz val="12"/>
      <color indexed="30"/>
      <name val="Times New Roman"/>
      <family val="1"/>
    </font>
    <font>
      <sz val="12"/>
      <color indexed="30"/>
      <name val="Times New Roman"/>
      <family val="1"/>
    </font>
    <font>
      <sz val="12"/>
      <color indexed="10"/>
      <name val="Times New Roman"/>
      <family val="1"/>
    </font>
    <font>
      <sz val="12"/>
      <color indexed="17"/>
      <name val="Times New Roman"/>
      <family val="1"/>
    </font>
    <font>
      <sz val="14"/>
      <color indexed="17"/>
      <name val="Times New Roman"/>
      <family val="1"/>
    </font>
    <font>
      <sz val="14"/>
      <color indexed="57"/>
      <name val="Times New Roman"/>
      <family val="1"/>
    </font>
    <font>
      <sz val="14"/>
      <color indexed="10"/>
      <name val="Times New Roman"/>
      <family val="1"/>
    </font>
    <font>
      <sz val="14"/>
      <color rgb="FF008000"/>
      <name val="Times New Roman"/>
      <family val="1"/>
    </font>
    <font>
      <sz val="14"/>
      <color rgb="FF009900"/>
      <name val="Times New Roman"/>
      <family val="1"/>
    </font>
    <font>
      <sz val="14"/>
      <color theme="3" tint="-0.249977111117893"/>
      <name val="Times New Roman"/>
      <family val="1"/>
    </font>
    <font>
      <b/>
      <sz val="14"/>
      <color theme="3" tint="-0.249977111117893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2"/>
      <name val="Georgia"/>
      <family val="1"/>
    </font>
    <font>
      <sz val="12"/>
      <color rgb="FF00B050"/>
      <name val="Times New Roman"/>
      <family val="1"/>
    </font>
    <font>
      <sz val="12"/>
      <color theme="3" tint="0.3999755851924192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1" fillId="2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8" fillId="0" borderId="1" xfId="0" applyFont="1" applyBorder="1"/>
    <xf numFmtId="0" fontId="10" fillId="0" borderId="1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0" fontId="1" fillId="0" borderId="1" xfId="0" applyFont="1" applyFill="1" applyBorder="1"/>
    <xf numFmtId="0" fontId="9" fillId="0" borderId="1" xfId="0" applyFont="1" applyFill="1" applyBorder="1"/>
    <xf numFmtId="0" fontId="4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4" fillId="0" borderId="1" xfId="0" applyFont="1" applyFill="1" applyBorder="1" applyAlignment="1"/>
    <xf numFmtId="0" fontId="11" fillId="0" borderId="1" xfId="0" applyFont="1" applyBorder="1"/>
    <xf numFmtId="0" fontId="12" fillId="0" borderId="1" xfId="0" applyFont="1" applyBorder="1"/>
    <xf numFmtId="0" fontId="12" fillId="0" borderId="2" xfId="0" applyFont="1" applyFill="1" applyBorder="1"/>
    <xf numFmtId="0" fontId="13" fillId="0" borderId="1" xfId="0" applyFont="1" applyBorder="1"/>
    <xf numFmtId="0" fontId="4" fillId="3" borderId="1" xfId="0" applyFont="1" applyFill="1" applyBorder="1"/>
    <xf numFmtId="0" fontId="9" fillId="3" borderId="1" xfId="0" applyFont="1" applyFill="1" applyBorder="1"/>
    <xf numFmtId="0" fontId="14" fillId="2" borderId="1" xfId="0" applyFont="1" applyFill="1" applyBorder="1"/>
    <xf numFmtId="0" fontId="14" fillId="0" borderId="1" xfId="0" applyFont="1" applyBorder="1"/>
    <xf numFmtId="0" fontId="3" fillId="0" borderId="1" xfId="0" applyFont="1" applyBorder="1"/>
    <xf numFmtId="0" fontId="5" fillId="0" borderId="0" xfId="0" applyFont="1" applyBorder="1"/>
    <xf numFmtId="0" fontId="12" fillId="0" borderId="0" xfId="0" applyFont="1" applyBorder="1"/>
    <xf numFmtId="0" fontId="3" fillId="0" borderId="0" xfId="0" applyFont="1" applyBorder="1"/>
    <xf numFmtId="0" fontId="2" fillId="4" borderId="3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right"/>
    </xf>
    <xf numFmtId="0" fontId="3" fillId="4" borderId="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/>
    <xf numFmtId="0" fontId="3" fillId="0" borderId="3" xfId="0" applyFont="1" applyBorder="1"/>
    <xf numFmtId="0" fontId="1" fillId="0" borderId="0" xfId="0" applyFont="1"/>
    <xf numFmtId="0" fontId="3" fillId="0" borderId="0" xfId="0" applyFont="1" applyFill="1" applyBorder="1"/>
    <xf numFmtId="0" fontId="2" fillId="0" borderId="3" xfId="0" applyFont="1" applyBorder="1"/>
    <xf numFmtId="0" fontId="3" fillId="4" borderId="3" xfId="0" applyFont="1" applyFill="1" applyBorder="1" applyAlignment="1" applyProtection="1"/>
    <xf numFmtId="0" fontId="3" fillId="4" borderId="3" xfId="0" applyFont="1" applyFill="1" applyBorder="1" applyAlignment="1" applyProtection="1">
      <alignment horizontal="center"/>
    </xf>
    <xf numFmtId="0" fontId="0" fillId="0" borderId="3" xfId="0" applyBorder="1"/>
    <xf numFmtId="0" fontId="3" fillId="2" borderId="3" xfId="0" applyFont="1" applyFill="1" applyBorder="1"/>
    <xf numFmtId="0" fontId="17" fillId="0" borderId="3" xfId="0" applyFont="1" applyBorder="1"/>
    <xf numFmtId="0" fontId="15" fillId="0" borderId="3" xfId="0" applyFont="1" applyBorder="1"/>
    <xf numFmtId="0" fontId="3" fillId="0" borderId="3" xfId="0" applyFont="1" applyFill="1" applyBorder="1"/>
    <xf numFmtId="0" fontId="15" fillId="0" borderId="3" xfId="0" applyFont="1" applyFill="1" applyBorder="1"/>
    <xf numFmtId="0" fontId="15" fillId="2" borderId="3" xfId="0" applyFont="1" applyFill="1" applyBorder="1"/>
    <xf numFmtId="0" fontId="19" fillId="2" borderId="3" xfId="0" applyFont="1" applyFill="1" applyBorder="1"/>
    <xf numFmtId="0" fontId="3" fillId="5" borderId="3" xfId="0" applyFont="1" applyFill="1" applyBorder="1"/>
    <xf numFmtId="0" fontId="19" fillId="0" borderId="3" xfId="0" applyFont="1" applyFill="1" applyBorder="1"/>
    <xf numFmtId="0" fontId="18" fillId="0" borderId="3" xfId="0" applyFont="1" applyFill="1" applyBorder="1"/>
    <xf numFmtId="0" fontId="16" fillId="0" borderId="3" xfId="0" applyFont="1" applyFill="1" applyBorder="1"/>
    <xf numFmtId="0" fontId="20" fillId="0" borderId="3" xfId="0" applyFont="1" applyBorder="1"/>
    <xf numFmtId="0" fontId="21" fillId="0" borderId="3" xfId="0" applyFont="1" applyBorder="1"/>
    <xf numFmtId="0" fontId="17" fillId="6" borderId="3" xfId="0" applyFont="1" applyFill="1" applyBorder="1"/>
    <xf numFmtId="0" fontId="20" fillId="6" borderId="3" xfId="0" applyFont="1" applyFill="1" applyBorder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vertical="center" indent="2"/>
    </xf>
    <xf numFmtId="0" fontId="1" fillId="7" borderId="0" xfId="0" applyFont="1" applyFill="1" applyAlignment="1">
      <alignment horizontal="left" vertical="center" indent="2"/>
    </xf>
    <xf numFmtId="0" fontId="25" fillId="0" borderId="0" xfId="0" applyFont="1" applyAlignment="1">
      <alignment horizontal="left"/>
    </xf>
    <xf numFmtId="0" fontId="2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03"/>
  <sheetViews>
    <sheetView zoomScale="85" zoomScaleNormal="85" workbookViewId="0">
      <pane xSplit="4" ySplit="1" topLeftCell="F2" activePane="bottomRight" state="frozenSplit"/>
      <selection pane="topRight" activeCell="C1" sqref="C1"/>
      <selection pane="bottomLeft" activeCell="A4" sqref="A4"/>
      <selection pane="bottomRight" activeCell="F153" sqref="F153"/>
    </sheetView>
  </sheetViews>
  <sheetFormatPr defaultRowHeight="15.75" x14ac:dyDescent="0.25"/>
  <cols>
    <col min="1" max="1" width="20.875" customWidth="1"/>
    <col min="2" max="2" width="6.125" customWidth="1"/>
    <col min="3" max="3" width="7.625" customWidth="1"/>
    <col min="4" max="4" width="6.125" customWidth="1"/>
  </cols>
  <sheetData>
    <row r="1" spans="1:5" s="2" customFormat="1" ht="18.75" x14ac:dyDescent="0.3">
      <c r="A1" s="30"/>
      <c r="B1" s="30" t="s">
        <v>1</v>
      </c>
      <c r="C1" s="32" t="s">
        <v>0</v>
      </c>
      <c r="D1" s="32" t="s">
        <v>2</v>
      </c>
    </row>
    <row r="2" spans="1:5" s="9" customFormat="1" hidden="1" x14ac:dyDescent="0.25">
      <c r="A2" s="9" t="s">
        <v>144</v>
      </c>
      <c r="B2" s="9" t="s">
        <v>12</v>
      </c>
      <c r="C2" s="9">
        <v>14</v>
      </c>
    </row>
    <row r="3" spans="1:5" s="5" customFormat="1" hidden="1" x14ac:dyDescent="0.25">
      <c r="A3" s="9" t="s">
        <v>145</v>
      </c>
      <c r="B3" s="9" t="s">
        <v>12</v>
      </c>
      <c r="C3" s="9">
        <v>10</v>
      </c>
      <c r="D3" s="9"/>
      <c r="E3" s="4"/>
    </row>
    <row r="4" spans="1:5" s="9" customFormat="1" x14ac:dyDescent="0.25">
      <c r="A4" s="28" t="s">
        <v>146</v>
      </c>
      <c r="B4" s="28" t="s">
        <v>12</v>
      </c>
      <c r="C4" s="28">
        <v>9</v>
      </c>
      <c r="D4" s="10" t="s">
        <v>7</v>
      </c>
    </row>
    <row r="5" spans="1:5" s="15" customFormat="1" x14ac:dyDescent="0.25">
      <c r="A5" s="6" t="s">
        <v>147</v>
      </c>
      <c r="B5" s="6" t="s">
        <v>12</v>
      </c>
      <c r="C5" s="6">
        <v>28</v>
      </c>
      <c r="D5" s="6" t="s">
        <v>7</v>
      </c>
    </row>
    <row r="6" spans="1:5" s="17" customFormat="1" hidden="1" x14ac:dyDescent="0.25">
      <c r="A6" s="11" t="s">
        <v>148</v>
      </c>
      <c r="B6" s="11" t="s">
        <v>12</v>
      </c>
      <c r="C6" s="11">
        <v>25</v>
      </c>
      <c r="D6" s="11"/>
      <c r="E6" s="16"/>
    </row>
    <row r="7" spans="1:5" s="19" customFormat="1" hidden="1" x14ac:dyDescent="0.25">
      <c r="A7" s="11" t="s">
        <v>149</v>
      </c>
      <c r="B7" s="11" t="s">
        <v>12</v>
      </c>
      <c r="C7" s="11">
        <v>23</v>
      </c>
      <c r="D7" s="11"/>
      <c r="E7" s="17"/>
    </row>
    <row r="8" spans="1:5" s="16" customFormat="1" hidden="1" x14ac:dyDescent="0.25">
      <c r="A8" s="9" t="s">
        <v>150</v>
      </c>
      <c r="B8" s="9" t="s">
        <v>12</v>
      </c>
      <c r="C8" s="9">
        <v>8</v>
      </c>
      <c r="D8" s="9"/>
      <c r="E8" s="17"/>
    </row>
    <row r="9" spans="1:5" s="15" customFormat="1" hidden="1" x14ac:dyDescent="0.25">
      <c r="A9" s="11" t="s">
        <v>151</v>
      </c>
      <c r="B9" s="11" t="s">
        <v>12</v>
      </c>
      <c r="C9" s="11">
        <v>22</v>
      </c>
      <c r="D9" s="11"/>
    </row>
    <row r="10" spans="1:5" s="17" customFormat="1" hidden="1" x14ac:dyDescent="0.25">
      <c r="A10" s="9" t="s">
        <v>152</v>
      </c>
      <c r="B10" s="9" t="s">
        <v>12</v>
      </c>
      <c r="C10" s="9">
        <v>10</v>
      </c>
      <c r="D10" s="9"/>
    </row>
    <row r="11" spans="1:5" s="16" customFormat="1" hidden="1" x14ac:dyDescent="0.25">
      <c r="A11" s="11" t="s">
        <v>153</v>
      </c>
      <c r="B11" s="11" t="s">
        <v>12</v>
      </c>
      <c r="C11" s="11">
        <v>21</v>
      </c>
      <c r="D11" s="11"/>
      <c r="E11" s="17"/>
    </row>
    <row r="12" spans="1:5" s="8" customFormat="1" hidden="1" x14ac:dyDescent="0.25">
      <c r="A12" s="9" t="s">
        <v>154</v>
      </c>
      <c r="B12" s="9" t="s">
        <v>12</v>
      </c>
      <c r="C12" s="9">
        <v>22</v>
      </c>
      <c r="D12" s="9"/>
    </row>
    <row r="13" spans="1:5" s="17" customFormat="1" hidden="1" x14ac:dyDescent="0.25">
      <c r="A13" s="9" t="s">
        <v>155</v>
      </c>
      <c r="B13" s="9" t="s">
        <v>12</v>
      </c>
      <c r="C13" s="9">
        <v>4</v>
      </c>
      <c r="D13" s="9"/>
    </row>
    <row r="14" spans="1:5" s="19" customFormat="1" hidden="1" x14ac:dyDescent="0.25">
      <c r="A14" s="9" t="s">
        <v>156</v>
      </c>
      <c r="B14" s="9" t="s">
        <v>12</v>
      </c>
      <c r="C14" s="9">
        <v>11</v>
      </c>
      <c r="D14" s="9" t="s">
        <v>6</v>
      </c>
      <c r="E14" s="17"/>
    </row>
    <row r="15" spans="1:5" s="16" customFormat="1" x14ac:dyDescent="0.25">
      <c r="A15" s="10" t="s">
        <v>157</v>
      </c>
      <c r="B15" s="10" t="s">
        <v>12</v>
      </c>
      <c r="C15" s="10">
        <v>18</v>
      </c>
      <c r="D15" s="10" t="s">
        <v>7</v>
      </c>
      <c r="E15" s="17"/>
    </row>
    <row r="16" spans="1:5" s="16" customFormat="1" x14ac:dyDescent="0.25">
      <c r="A16" s="10" t="s">
        <v>158</v>
      </c>
      <c r="B16" s="10" t="s">
        <v>12</v>
      </c>
      <c r="C16" s="10">
        <v>27</v>
      </c>
      <c r="D16" s="10" t="s">
        <v>7</v>
      </c>
      <c r="E16" s="17"/>
    </row>
    <row r="17" spans="1:5" s="19" customFormat="1" hidden="1" x14ac:dyDescent="0.25">
      <c r="A17" s="11" t="s">
        <v>159</v>
      </c>
      <c r="B17" s="11" t="s">
        <v>12</v>
      </c>
      <c r="C17" s="11">
        <v>21</v>
      </c>
      <c r="D17" s="11"/>
      <c r="E17" s="17"/>
    </row>
    <row r="18" spans="1:5" s="3" customFormat="1" hidden="1" x14ac:dyDescent="0.25">
      <c r="A18" s="9" t="s">
        <v>160</v>
      </c>
      <c r="B18" s="9" t="s">
        <v>12</v>
      </c>
      <c r="C18" s="9">
        <v>16</v>
      </c>
      <c r="D18" s="9"/>
    </row>
    <row r="19" spans="1:5" s="16" customFormat="1" hidden="1" x14ac:dyDescent="0.25">
      <c r="A19" s="9" t="s">
        <v>161</v>
      </c>
      <c r="B19" s="9" t="s">
        <v>12</v>
      </c>
      <c r="C19" s="9">
        <v>7</v>
      </c>
      <c r="D19" s="9" t="s">
        <v>6</v>
      </c>
      <c r="E19" s="17"/>
    </row>
    <row r="20" spans="1:5" s="17" customFormat="1" x14ac:dyDescent="0.25">
      <c r="A20" s="27" t="s">
        <v>163</v>
      </c>
      <c r="B20" s="27" t="s">
        <v>12</v>
      </c>
      <c r="C20" s="27">
        <v>22</v>
      </c>
      <c r="D20" s="6" t="s">
        <v>7</v>
      </c>
    </row>
    <row r="21" spans="1:5" s="15" customFormat="1" x14ac:dyDescent="0.25">
      <c r="A21" s="10" t="s">
        <v>162</v>
      </c>
      <c r="B21" s="10" t="s">
        <v>12</v>
      </c>
      <c r="C21" s="10">
        <v>18</v>
      </c>
      <c r="D21" s="10" t="s">
        <v>7</v>
      </c>
    </row>
    <row r="22" spans="1:5" s="4" customFormat="1" hidden="1" x14ac:dyDescent="0.25">
      <c r="A22" s="15" t="s">
        <v>206</v>
      </c>
      <c r="B22" s="15" t="s">
        <v>14</v>
      </c>
      <c r="C22" s="17">
        <v>25</v>
      </c>
      <c r="D22" s="15" t="s">
        <v>6</v>
      </c>
      <c r="E22" s="6"/>
    </row>
    <row r="23" spans="1:5" s="4" customFormat="1" hidden="1" x14ac:dyDescent="0.25">
      <c r="A23" s="11" t="s">
        <v>185</v>
      </c>
      <c r="B23" s="11" t="s">
        <v>14</v>
      </c>
      <c r="C23" s="9">
        <v>10</v>
      </c>
      <c r="D23" s="11" t="s">
        <v>6</v>
      </c>
      <c r="E23" s="6"/>
    </row>
    <row r="24" spans="1:5" s="4" customFormat="1" hidden="1" x14ac:dyDescent="0.25">
      <c r="A24" s="11" t="s">
        <v>186</v>
      </c>
      <c r="B24" s="11" t="s">
        <v>14</v>
      </c>
      <c r="C24" s="9"/>
      <c r="D24" s="11" t="s">
        <v>16</v>
      </c>
    </row>
    <row r="25" spans="1:5" s="4" customFormat="1" hidden="1" x14ac:dyDescent="0.25">
      <c r="A25" s="11" t="s">
        <v>187</v>
      </c>
      <c r="B25" s="11" t="s">
        <v>14</v>
      </c>
      <c r="C25" s="9">
        <v>12</v>
      </c>
      <c r="D25" s="9"/>
      <c r="E25" s="6"/>
    </row>
    <row r="26" spans="1:5" s="4" customFormat="1" hidden="1" x14ac:dyDescent="0.25">
      <c r="A26" s="11" t="s">
        <v>188</v>
      </c>
      <c r="B26" s="11" t="s">
        <v>14</v>
      </c>
      <c r="C26" s="25"/>
      <c r="D26" s="9"/>
      <c r="E26" s="6"/>
    </row>
    <row r="27" spans="1:5" s="4" customFormat="1" hidden="1" x14ac:dyDescent="0.25">
      <c r="A27" s="11" t="s">
        <v>189</v>
      </c>
      <c r="B27" s="11" t="s">
        <v>14</v>
      </c>
      <c r="C27" s="11">
        <v>16</v>
      </c>
      <c r="D27" s="9"/>
    </row>
    <row r="28" spans="1:5" s="4" customFormat="1" hidden="1" x14ac:dyDescent="0.25">
      <c r="A28" s="11" t="s">
        <v>190</v>
      </c>
      <c r="B28" s="11" t="s">
        <v>14</v>
      </c>
      <c r="C28" s="11">
        <v>14</v>
      </c>
      <c r="D28" s="9"/>
    </row>
    <row r="29" spans="1:5" s="4" customFormat="1" x14ac:dyDescent="0.25">
      <c r="A29" s="10" t="s">
        <v>191</v>
      </c>
      <c r="B29" s="10" t="s">
        <v>14</v>
      </c>
      <c r="C29" s="10">
        <v>33</v>
      </c>
      <c r="D29" s="10" t="s">
        <v>7</v>
      </c>
    </row>
    <row r="30" spans="1:5" s="4" customFormat="1" hidden="1" x14ac:dyDescent="0.25">
      <c r="A30" s="15" t="s">
        <v>207</v>
      </c>
      <c r="B30" s="15" t="s">
        <v>14</v>
      </c>
      <c r="C30" s="15">
        <v>17</v>
      </c>
      <c r="D30" s="15" t="s">
        <v>6</v>
      </c>
    </row>
    <row r="31" spans="1:5" s="4" customFormat="1" hidden="1" x14ac:dyDescent="0.25">
      <c r="A31" s="11" t="s">
        <v>192</v>
      </c>
      <c r="B31" s="11" t="s">
        <v>14</v>
      </c>
      <c r="C31" s="11">
        <v>8</v>
      </c>
      <c r="D31" s="9"/>
    </row>
    <row r="32" spans="1:5" s="4" customFormat="1" hidden="1" x14ac:dyDescent="0.25">
      <c r="A32" s="11" t="s">
        <v>193</v>
      </c>
      <c r="B32" s="11" t="s">
        <v>14</v>
      </c>
      <c r="C32" s="11">
        <v>12</v>
      </c>
      <c r="D32" s="11" t="s">
        <v>6</v>
      </c>
    </row>
    <row r="33" spans="1:17" s="11" customFormat="1" hidden="1" x14ac:dyDescent="0.25">
      <c r="A33" s="11" t="s">
        <v>194</v>
      </c>
      <c r="B33" s="11" t="s">
        <v>14</v>
      </c>
      <c r="C33" s="11">
        <v>8</v>
      </c>
      <c r="D33" s="9"/>
    </row>
    <row r="34" spans="1:17" s="4" customFormat="1" hidden="1" x14ac:dyDescent="0.25">
      <c r="A34" s="11" t="s">
        <v>195</v>
      </c>
      <c r="B34" s="11" t="s">
        <v>14</v>
      </c>
      <c r="C34" s="11">
        <v>13</v>
      </c>
      <c r="D34" s="9"/>
    </row>
    <row r="35" spans="1:17" s="4" customFormat="1" hidden="1" x14ac:dyDescent="0.25">
      <c r="A35" s="11" t="s">
        <v>196</v>
      </c>
      <c r="B35" s="11" t="s">
        <v>14</v>
      </c>
      <c r="C35" s="9">
        <v>16</v>
      </c>
      <c r="D35" s="11" t="s">
        <v>6</v>
      </c>
    </row>
    <row r="36" spans="1:17" s="4" customFormat="1" hidden="1" x14ac:dyDescent="0.25">
      <c r="A36" s="11" t="s">
        <v>197</v>
      </c>
      <c r="B36" s="11" t="s">
        <v>14</v>
      </c>
      <c r="C36" s="11">
        <v>22</v>
      </c>
      <c r="D36" s="9"/>
    </row>
    <row r="37" spans="1:17" s="4" customFormat="1" hidden="1" x14ac:dyDescent="0.25">
      <c r="A37" s="11" t="s">
        <v>199</v>
      </c>
      <c r="B37" s="11" t="s">
        <v>14</v>
      </c>
      <c r="C37" s="11">
        <v>22</v>
      </c>
      <c r="D37" s="11" t="s">
        <v>6</v>
      </c>
    </row>
    <row r="38" spans="1:17" s="11" customFormat="1" hidden="1" x14ac:dyDescent="0.25">
      <c r="A38" s="11" t="s">
        <v>198</v>
      </c>
      <c r="B38" s="11" t="s">
        <v>14</v>
      </c>
      <c r="C38" s="11">
        <v>6</v>
      </c>
      <c r="D38" s="9"/>
    </row>
    <row r="39" spans="1:17" s="8" customFormat="1" hidden="1" x14ac:dyDescent="0.25">
      <c r="A39" s="11" t="s">
        <v>200</v>
      </c>
      <c r="B39" s="11" t="s">
        <v>14</v>
      </c>
      <c r="C39" s="11">
        <v>5</v>
      </c>
      <c r="D39" s="9"/>
    </row>
    <row r="40" spans="1:17" s="11" customFormat="1" hidden="1" x14ac:dyDescent="0.25">
      <c r="A40" s="11" t="s">
        <v>201</v>
      </c>
      <c r="B40" s="11" t="s">
        <v>14</v>
      </c>
      <c r="C40" s="11">
        <v>11</v>
      </c>
      <c r="D40" s="11" t="s">
        <v>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s="11" customFormat="1" hidden="1" x14ac:dyDescent="0.25">
      <c r="A41" s="15" t="s">
        <v>208</v>
      </c>
      <c r="B41" s="15" t="s">
        <v>14</v>
      </c>
      <c r="C41" s="15">
        <v>9</v>
      </c>
      <c r="D41" s="15" t="s">
        <v>6</v>
      </c>
    </row>
    <row r="42" spans="1:17" s="11" customFormat="1" hidden="1" x14ac:dyDescent="0.25">
      <c r="A42" s="11" t="s">
        <v>202</v>
      </c>
      <c r="B42" s="11" t="s">
        <v>14</v>
      </c>
      <c r="C42" s="11">
        <v>1</v>
      </c>
    </row>
    <row r="43" spans="1:17" s="11" customFormat="1" hidden="1" x14ac:dyDescent="0.25">
      <c r="A43" s="11" t="s">
        <v>203</v>
      </c>
      <c r="B43" s="11" t="s">
        <v>14</v>
      </c>
      <c r="C43" s="11">
        <v>20</v>
      </c>
      <c r="D43" s="9"/>
    </row>
    <row r="44" spans="1:17" s="11" customFormat="1" hidden="1" x14ac:dyDescent="0.25">
      <c r="A44" s="11" t="s">
        <v>204</v>
      </c>
      <c r="B44" s="11" t="s">
        <v>14</v>
      </c>
      <c r="C44" s="11">
        <v>23</v>
      </c>
      <c r="D44" s="11" t="s">
        <v>6</v>
      </c>
    </row>
    <row r="45" spans="1:17" s="11" customFormat="1" hidden="1" x14ac:dyDescent="0.25">
      <c r="A45" s="11" t="s">
        <v>205</v>
      </c>
      <c r="B45" s="11" t="s">
        <v>14</v>
      </c>
      <c r="C45" s="9">
        <v>13</v>
      </c>
      <c r="D45" s="11" t="s">
        <v>6</v>
      </c>
    </row>
    <row r="46" spans="1:17" s="11" customFormat="1" hidden="1" x14ac:dyDescent="0.25">
      <c r="A46" s="9" t="s">
        <v>93</v>
      </c>
      <c r="B46" s="9" t="s">
        <v>8</v>
      </c>
      <c r="C46" s="3">
        <v>16</v>
      </c>
      <c r="D46" s="9"/>
    </row>
    <row r="47" spans="1:17" s="11" customFormat="1" hidden="1" x14ac:dyDescent="0.25">
      <c r="A47" s="4" t="s">
        <v>94</v>
      </c>
      <c r="B47" s="4" t="s">
        <v>8</v>
      </c>
      <c r="C47" s="4">
        <v>24</v>
      </c>
      <c r="D47" s="4"/>
    </row>
    <row r="48" spans="1:17" s="11" customFormat="1" hidden="1" x14ac:dyDescent="0.25">
      <c r="A48" s="4" t="s">
        <v>95</v>
      </c>
      <c r="B48" s="4" t="s">
        <v>8</v>
      </c>
      <c r="C48" s="4">
        <v>16</v>
      </c>
      <c r="D48" s="4" t="s">
        <v>6</v>
      </c>
    </row>
    <row r="49" spans="1:5" s="11" customFormat="1" hidden="1" x14ac:dyDescent="0.25">
      <c r="A49" s="4" t="s">
        <v>96</v>
      </c>
      <c r="B49" s="4" t="s">
        <v>8</v>
      </c>
      <c r="C49" s="4">
        <v>27</v>
      </c>
      <c r="D49" s="4" t="s">
        <v>6</v>
      </c>
    </row>
    <row r="50" spans="1:5" s="11" customFormat="1" hidden="1" x14ac:dyDescent="0.25">
      <c r="A50" s="4" t="s">
        <v>97</v>
      </c>
      <c r="B50" s="4" t="s">
        <v>8</v>
      </c>
      <c r="C50" s="4">
        <v>14</v>
      </c>
      <c r="D50" s="4"/>
    </row>
    <row r="51" spans="1:5" s="7" customFormat="1" hidden="1" x14ac:dyDescent="0.25">
      <c r="A51" s="4" t="s">
        <v>98</v>
      </c>
      <c r="B51" s="4" t="s">
        <v>8</v>
      </c>
      <c r="C51" s="4">
        <v>18</v>
      </c>
      <c r="D51" s="4"/>
    </row>
    <row r="52" spans="1:5" s="4" customFormat="1" hidden="1" x14ac:dyDescent="0.25">
      <c r="A52" s="9" t="s">
        <v>55</v>
      </c>
      <c r="B52" s="9" t="s">
        <v>5</v>
      </c>
      <c r="C52" s="9">
        <v>18</v>
      </c>
      <c r="D52" s="9"/>
      <c r="E52" s="6"/>
    </row>
    <row r="53" spans="1:5" s="6" customFormat="1" hidden="1" x14ac:dyDescent="0.25">
      <c r="A53" s="9" t="s">
        <v>56</v>
      </c>
      <c r="B53" s="9" t="s">
        <v>5</v>
      </c>
      <c r="C53" s="9">
        <v>13</v>
      </c>
      <c r="D53" s="9"/>
      <c r="E53" s="4"/>
    </row>
    <row r="54" spans="1:5" s="6" customFormat="1" hidden="1" x14ac:dyDescent="0.25">
      <c r="A54" s="4" t="s">
        <v>57</v>
      </c>
      <c r="B54" s="4" t="s">
        <v>5</v>
      </c>
      <c r="C54" s="4">
        <v>16</v>
      </c>
      <c r="D54" s="3" t="s">
        <v>6</v>
      </c>
      <c r="E54" s="4"/>
    </row>
    <row r="55" spans="1:5" s="5" customFormat="1" hidden="1" x14ac:dyDescent="0.25">
      <c r="A55" s="9" t="s">
        <v>58</v>
      </c>
      <c r="B55" s="9" t="s">
        <v>5</v>
      </c>
      <c r="C55" s="9">
        <v>11</v>
      </c>
      <c r="D55" s="9" t="s">
        <v>6</v>
      </c>
      <c r="E55" s="4"/>
    </row>
    <row r="56" spans="1:5" s="5" customFormat="1" hidden="1" x14ac:dyDescent="0.25">
      <c r="A56" s="9" t="s">
        <v>59</v>
      </c>
      <c r="B56" s="9" t="s">
        <v>5</v>
      </c>
      <c r="C56" s="9">
        <v>17</v>
      </c>
      <c r="D56" s="11" t="s">
        <v>6</v>
      </c>
    </row>
    <row r="57" spans="1:5" s="5" customFormat="1" hidden="1" x14ac:dyDescent="0.25">
      <c r="A57" s="9" t="s">
        <v>60</v>
      </c>
      <c r="B57" s="9" t="s">
        <v>5</v>
      </c>
      <c r="C57" s="9">
        <v>22</v>
      </c>
      <c r="D57" s="11" t="s">
        <v>6</v>
      </c>
    </row>
    <row r="58" spans="1:5" s="5" customFormat="1" hidden="1" x14ac:dyDescent="0.25">
      <c r="A58" s="9" t="s">
        <v>61</v>
      </c>
      <c r="B58" s="9" t="s">
        <v>5</v>
      </c>
      <c r="C58" s="9">
        <v>6</v>
      </c>
      <c r="D58" s="9"/>
    </row>
    <row r="59" spans="1:5" s="5" customFormat="1" hidden="1" x14ac:dyDescent="0.25">
      <c r="A59" s="9" t="s">
        <v>62</v>
      </c>
      <c r="B59" s="9" t="s">
        <v>5</v>
      </c>
      <c r="C59" s="9">
        <v>19</v>
      </c>
      <c r="D59" s="11" t="s">
        <v>6</v>
      </c>
    </row>
    <row r="60" spans="1:5" s="5" customFormat="1" hidden="1" x14ac:dyDescent="0.25">
      <c r="A60" s="9" t="s">
        <v>63</v>
      </c>
      <c r="B60" s="9" t="s">
        <v>5</v>
      </c>
      <c r="C60" s="9">
        <v>22</v>
      </c>
      <c r="D60" s="11" t="s">
        <v>6</v>
      </c>
    </row>
    <row r="61" spans="1:5" s="5" customFormat="1" hidden="1" x14ac:dyDescent="0.25">
      <c r="A61" s="9" t="s">
        <v>64</v>
      </c>
      <c r="B61" s="9" t="s">
        <v>5</v>
      </c>
      <c r="C61" s="9">
        <v>17</v>
      </c>
      <c r="D61" s="9"/>
    </row>
    <row r="62" spans="1:5" s="5" customFormat="1" hidden="1" x14ac:dyDescent="0.25">
      <c r="A62" s="9" t="s">
        <v>65</v>
      </c>
      <c r="B62" s="9" t="s">
        <v>5</v>
      </c>
      <c r="C62" s="9">
        <v>9</v>
      </c>
      <c r="D62" s="9"/>
    </row>
    <row r="63" spans="1:5" s="5" customFormat="1" hidden="1" x14ac:dyDescent="0.25">
      <c r="A63" s="9" t="s">
        <v>66</v>
      </c>
      <c r="B63" s="9" t="s">
        <v>5</v>
      </c>
      <c r="C63" s="9">
        <v>17</v>
      </c>
      <c r="D63" s="9" t="s">
        <v>6</v>
      </c>
    </row>
    <row r="64" spans="1:5" s="5" customFormat="1" hidden="1" x14ac:dyDescent="0.25">
      <c r="A64" s="9" t="s">
        <v>67</v>
      </c>
      <c r="B64" s="9" t="s">
        <v>5</v>
      </c>
      <c r="C64" s="9">
        <v>14</v>
      </c>
      <c r="D64" s="9" t="s">
        <v>6</v>
      </c>
    </row>
    <row r="65" spans="1:4" s="5" customFormat="1" hidden="1" x14ac:dyDescent="0.25">
      <c r="A65" s="9" t="s">
        <v>68</v>
      </c>
      <c r="B65" s="9" t="s">
        <v>5</v>
      </c>
      <c r="C65" s="9">
        <v>6</v>
      </c>
      <c r="D65" s="9"/>
    </row>
    <row r="66" spans="1:4" s="4" customFormat="1" hidden="1" x14ac:dyDescent="0.25">
      <c r="A66" s="9" t="s">
        <v>69</v>
      </c>
      <c r="B66" s="9" t="s">
        <v>5</v>
      </c>
      <c r="C66" s="9">
        <v>5</v>
      </c>
      <c r="D66" s="9"/>
    </row>
    <row r="67" spans="1:4" s="19" customFormat="1" hidden="1" x14ac:dyDescent="0.25">
      <c r="A67" s="9" t="s">
        <v>70</v>
      </c>
      <c r="B67" s="9" t="s">
        <v>5</v>
      </c>
      <c r="C67" s="9">
        <v>17</v>
      </c>
      <c r="D67" s="9"/>
    </row>
    <row r="68" spans="1:4" s="7" customFormat="1" hidden="1" x14ac:dyDescent="0.25">
      <c r="A68" s="9" t="s">
        <v>71</v>
      </c>
      <c r="B68" s="9" t="s">
        <v>5</v>
      </c>
      <c r="C68" s="9">
        <v>14</v>
      </c>
      <c r="D68" s="9"/>
    </row>
    <row r="69" spans="1:4" s="5" customFormat="1" x14ac:dyDescent="0.25">
      <c r="A69" s="6" t="s">
        <v>164</v>
      </c>
      <c r="B69" s="6" t="s">
        <v>13</v>
      </c>
      <c r="C69" s="6">
        <v>36</v>
      </c>
      <c r="D69" s="6" t="s">
        <v>7</v>
      </c>
    </row>
    <row r="70" spans="1:4" s="24" customFormat="1" hidden="1" x14ac:dyDescent="0.25">
      <c r="A70" s="15" t="s">
        <v>184</v>
      </c>
      <c r="B70" s="15" t="s">
        <v>13</v>
      </c>
      <c r="C70" s="17">
        <v>2</v>
      </c>
      <c r="D70" s="17"/>
    </row>
    <row r="71" spans="1:4" s="24" customFormat="1" hidden="1" x14ac:dyDescent="0.25">
      <c r="A71" s="3" t="s">
        <v>165</v>
      </c>
      <c r="B71" s="3" t="s">
        <v>13</v>
      </c>
      <c r="C71" s="3">
        <v>7</v>
      </c>
      <c r="D71" s="3"/>
    </row>
    <row r="72" spans="1:4" s="9" customFormat="1" ht="15" hidden="1" customHeight="1" x14ac:dyDescent="0.25">
      <c r="A72" s="3" t="s">
        <v>166</v>
      </c>
      <c r="B72" s="3" t="s">
        <v>13</v>
      </c>
      <c r="C72" s="3">
        <v>13</v>
      </c>
      <c r="D72" s="4"/>
    </row>
    <row r="73" spans="1:4" s="9" customFormat="1" x14ac:dyDescent="0.25">
      <c r="A73" s="6" t="s">
        <v>167</v>
      </c>
      <c r="B73" s="6" t="s">
        <v>13</v>
      </c>
      <c r="C73" s="6">
        <v>32</v>
      </c>
      <c r="D73" s="6" t="s">
        <v>7</v>
      </c>
    </row>
    <row r="74" spans="1:4" s="9" customFormat="1" hidden="1" x14ac:dyDescent="0.25">
      <c r="A74" s="3" t="s">
        <v>168</v>
      </c>
      <c r="B74" s="3" t="s">
        <v>13</v>
      </c>
      <c r="C74" s="3">
        <v>16</v>
      </c>
      <c r="D74" s="4"/>
    </row>
    <row r="75" spans="1:4" s="9" customFormat="1" hidden="1" x14ac:dyDescent="0.25">
      <c r="A75" s="3" t="s">
        <v>169</v>
      </c>
      <c r="B75" s="3" t="s">
        <v>13</v>
      </c>
      <c r="C75" s="4">
        <v>6</v>
      </c>
      <c r="D75" s="4"/>
    </row>
    <row r="76" spans="1:4" s="9" customFormat="1" x14ac:dyDescent="0.25">
      <c r="A76" s="6" t="s">
        <v>170</v>
      </c>
      <c r="B76" s="6" t="s">
        <v>13</v>
      </c>
      <c r="C76" s="6">
        <v>20</v>
      </c>
      <c r="D76" s="6" t="s">
        <v>7</v>
      </c>
    </row>
    <row r="77" spans="1:4" s="9" customFormat="1" hidden="1" x14ac:dyDescent="0.25">
      <c r="A77" s="3" t="s">
        <v>171</v>
      </c>
      <c r="B77" s="3" t="s">
        <v>13</v>
      </c>
      <c r="C77" s="3"/>
      <c r="D77" s="4"/>
    </row>
    <row r="78" spans="1:4" s="9" customFormat="1" hidden="1" x14ac:dyDescent="0.25">
      <c r="A78" s="3" t="s">
        <v>172</v>
      </c>
      <c r="B78" s="3" t="s">
        <v>13</v>
      </c>
      <c r="C78" s="3">
        <v>10</v>
      </c>
      <c r="D78" s="4"/>
    </row>
    <row r="79" spans="1:4" s="9" customFormat="1" hidden="1" x14ac:dyDescent="0.25">
      <c r="A79" s="3" t="s">
        <v>173</v>
      </c>
      <c r="B79" s="3" t="s">
        <v>13</v>
      </c>
      <c r="C79" s="4"/>
      <c r="D79" s="4"/>
    </row>
    <row r="80" spans="1:4" s="9" customFormat="1" x14ac:dyDescent="0.25">
      <c r="A80" s="6" t="s">
        <v>174</v>
      </c>
      <c r="B80" s="6" t="s">
        <v>13</v>
      </c>
      <c r="C80" s="6">
        <v>27</v>
      </c>
      <c r="D80" s="6" t="s">
        <v>7</v>
      </c>
    </row>
    <row r="81" spans="1:4" s="9" customFormat="1" x14ac:dyDescent="0.25">
      <c r="A81" s="6" t="s">
        <v>175</v>
      </c>
      <c r="B81" s="6" t="s">
        <v>13</v>
      </c>
      <c r="C81" s="6">
        <v>1</v>
      </c>
      <c r="D81" s="6" t="s">
        <v>7</v>
      </c>
    </row>
    <row r="82" spans="1:4" s="9" customFormat="1" hidden="1" x14ac:dyDescent="0.25">
      <c r="A82" s="6" t="s">
        <v>177</v>
      </c>
      <c r="B82" s="6" t="s">
        <v>13</v>
      </c>
      <c r="C82" s="26" t="s">
        <v>219</v>
      </c>
      <c r="D82" s="26"/>
    </row>
    <row r="83" spans="1:4" s="10" customFormat="1" hidden="1" x14ac:dyDescent="0.25">
      <c r="A83" s="3" t="s">
        <v>176</v>
      </c>
      <c r="B83" s="3" t="s">
        <v>13</v>
      </c>
      <c r="C83" s="3">
        <v>13</v>
      </c>
      <c r="D83" s="4"/>
    </row>
    <row r="84" spans="1:4" s="8" customFormat="1" hidden="1" x14ac:dyDescent="0.25">
      <c r="A84" s="3" t="s">
        <v>178</v>
      </c>
      <c r="B84" s="3" t="s">
        <v>13</v>
      </c>
      <c r="C84" s="4">
        <v>16</v>
      </c>
      <c r="D84" s="3" t="s">
        <v>6</v>
      </c>
    </row>
    <row r="85" spans="1:4" s="9" customFormat="1" hidden="1" x14ac:dyDescent="0.25">
      <c r="A85" s="3" t="s">
        <v>179</v>
      </c>
      <c r="B85" s="3" t="s">
        <v>13</v>
      </c>
      <c r="C85" s="3">
        <v>22</v>
      </c>
      <c r="D85" s="3"/>
    </row>
    <row r="86" spans="1:4" s="9" customFormat="1" hidden="1" x14ac:dyDescent="0.25">
      <c r="A86" s="3" t="s">
        <v>180</v>
      </c>
      <c r="B86" s="3" t="s">
        <v>13</v>
      </c>
      <c r="C86" s="3">
        <v>14</v>
      </c>
      <c r="D86" s="3" t="s">
        <v>6</v>
      </c>
    </row>
    <row r="87" spans="1:4" s="9" customFormat="1" hidden="1" x14ac:dyDescent="0.25">
      <c r="A87" s="3" t="s">
        <v>181</v>
      </c>
      <c r="B87" s="3" t="s">
        <v>13</v>
      </c>
      <c r="C87" s="3">
        <v>13</v>
      </c>
      <c r="D87" s="3" t="s">
        <v>6</v>
      </c>
    </row>
    <row r="88" spans="1:4" s="9" customFormat="1" hidden="1" x14ac:dyDescent="0.25">
      <c r="A88" s="3" t="s">
        <v>182</v>
      </c>
      <c r="B88" s="3" t="s">
        <v>13</v>
      </c>
      <c r="C88" s="4">
        <v>3</v>
      </c>
      <c r="D88" s="4"/>
    </row>
    <row r="89" spans="1:4" s="9" customFormat="1" hidden="1" x14ac:dyDescent="0.25">
      <c r="A89" s="15" t="s">
        <v>183</v>
      </c>
      <c r="B89" s="15" t="s">
        <v>13</v>
      </c>
      <c r="C89" s="17">
        <v>14</v>
      </c>
      <c r="D89" s="15" t="s">
        <v>6</v>
      </c>
    </row>
    <row r="90" spans="1:4" s="9" customFormat="1" hidden="1" x14ac:dyDescent="0.25">
      <c r="A90" s="3" t="s">
        <v>17</v>
      </c>
      <c r="B90" s="3" t="s">
        <v>4</v>
      </c>
      <c r="C90" s="3">
        <v>15</v>
      </c>
      <c r="D90" s="3" t="s">
        <v>6</v>
      </c>
    </row>
    <row r="91" spans="1:4" s="9" customFormat="1" hidden="1" x14ac:dyDescent="0.25">
      <c r="A91" s="11" t="s">
        <v>210</v>
      </c>
      <c r="B91" s="3" t="s">
        <v>4</v>
      </c>
      <c r="C91" s="11" t="s">
        <v>3</v>
      </c>
      <c r="D91" s="11"/>
    </row>
    <row r="92" spans="1:4" s="9" customFormat="1" hidden="1" x14ac:dyDescent="0.25">
      <c r="A92" s="11" t="s">
        <v>18</v>
      </c>
      <c r="B92" s="11" t="s">
        <v>4</v>
      </c>
      <c r="C92" s="11">
        <v>14</v>
      </c>
      <c r="D92" s="7"/>
    </row>
    <row r="93" spans="1:4" s="9" customFormat="1" hidden="1" x14ac:dyDescent="0.25">
      <c r="A93" s="11" t="s">
        <v>20</v>
      </c>
      <c r="B93" s="11" t="s">
        <v>4</v>
      </c>
      <c r="C93" s="11">
        <v>15</v>
      </c>
      <c r="D93" s="7"/>
    </row>
    <row r="94" spans="1:4" s="17" customFormat="1" hidden="1" x14ac:dyDescent="0.25">
      <c r="A94" s="3" t="s">
        <v>19</v>
      </c>
      <c r="B94" s="3" t="s">
        <v>4</v>
      </c>
      <c r="C94" s="3">
        <v>20</v>
      </c>
      <c r="D94" s="4"/>
    </row>
    <row r="95" spans="1:4" s="9" customFormat="1" hidden="1" x14ac:dyDescent="0.25">
      <c r="A95" s="15" t="s">
        <v>21</v>
      </c>
      <c r="B95" s="15" t="s">
        <v>4</v>
      </c>
      <c r="C95" s="15">
        <v>12</v>
      </c>
      <c r="D95" s="15"/>
    </row>
    <row r="96" spans="1:4" s="9" customFormat="1" x14ac:dyDescent="0.25">
      <c r="A96" s="16" t="s">
        <v>22</v>
      </c>
      <c r="B96" s="16" t="s">
        <v>4</v>
      </c>
      <c r="C96" s="16">
        <v>17</v>
      </c>
      <c r="D96" s="16" t="s">
        <v>7</v>
      </c>
    </row>
    <row r="97" spans="1:4" s="10" customFormat="1" hidden="1" x14ac:dyDescent="0.25">
      <c r="A97" s="11" t="s">
        <v>54</v>
      </c>
      <c r="B97" s="3" t="s">
        <v>4</v>
      </c>
      <c r="C97" s="11"/>
      <c r="D97" s="11"/>
    </row>
    <row r="98" spans="1:4" s="9" customFormat="1" hidden="1" x14ac:dyDescent="0.25">
      <c r="A98" s="11" t="s">
        <v>52</v>
      </c>
      <c r="B98" s="3" t="s">
        <v>4</v>
      </c>
      <c r="C98" s="11" t="s">
        <v>3</v>
      </c>
      <c r="D98" s="11"/>
    </row>
    <row r="99" spans="1:4" s="9" customFormat="1" hidden="1" x14ac:dyDescent="0.25">
      <c r="A99" s="17" t="s">
        <v>23</v>
      </c>
      <c r="B99" s="17" t="s">
        <v>4</v>
      </c>
      <c r="C99" s="17">
        <v>8</v>
      </c>
      <c r="D99" s="17"/>
    </row>
    <row r="100" spans="1:4" s="9" customFormat="1" hidden="1" x14ac:dyDescent="0.25">
      <c r="A100" s="15" t="s">
        <v>24</v>
      </c>
      <c r="B100" s="15" t="s">
        <v>4</v>
      </c>
      <c r="C100" s="17">
        <v>11</v>
      </c>
      <c r="D100" s="17"/>
    </row>
    <row r="101" spans="1:4" s="9" customFormat="1" hidden="1" x14ac:dyDescent="0.25">
      <c r="A101" s="15" t="s">
        <v>25</v>
      </c>
      <c r="B101" s="15" t="s">
        <v>4</v>
      </c>
      <c r="C101" s="15" t="s">
        <v>3</v>
      </c>
      <c r="D101" s="15"/>
    </row>
    <row r="102" spans="1:4" s="9" customFormat="1" hidden="1" x14ac:dyDescent="0.25">
      <c r="A102" s="20" t="s">
        <v>26</v>
      </c>
      <c r="B102" s="18" t="s">
        <v>4</v>
      </c>
      <c r="C102" s="18" t="s">
        <v>3</v>
      </c>
      <c r="D102" s="18"/>
    </row>
    <row r="103" spans="1:4" s="10" customFormat="1" hidden="1" x14ac:dyDescent="0.25">
      <c r="A103" s="17" t="s">
        <v>27</v>
      </c>
      <c r="B103" s="17" t="s">
        <v>4</v>
      </c>
      <c r="C103" s="17">
        <v>10</v>
      </c>
      <c r="D103" s="17"/>
    </row>
    <row r="104" spans="1:4" s="9" customFormat="1" hidden="1" x14ac:dyDescent="0.25">
      <c r="A104" s="8" t="s">
        <v>28</v>
      </c>
      <c r="B104" s="8" t="s">
        <v>4</v>
      </c>
      <c r="C104" s="8"/>
      <c r="D104" s="8"/>
    </row>
    <row r="105" spans="1:4" s="10" customFormat="1" hidden="1" x14ac:dyDescent="0.25">
      <c r="A105" s="15" t="s">
        <v>29</v>
      </c>
      <c r="B105" s="15" t="s">
        <v>4</v>
      </c>
      <c r="C105" s="17">
        <v>16</v>
      </c>
      <c r="D105" s="17"/>
    </row>
    <row r="106" spans="1:4" s="9" customFormat="1" hidden="1" x14ac:dyDescent="0.25">
      <c r="A106" s="11" t="s">
        <v>209</v>
      </c>
      <c r="B106" s="11" t="s">
        <v>4</v>
      </c>
      <c r="C106" s="11"/>
      <c r="D106" s="11"/>
    </row>
    <row r="107" spans="1:4" s="9" customFormat="1" hidden="1" x14ac:dyDescent="0.25">
      <c r="A107" s="11" t="s">
        <v>212</v>
      </c>
      <c r="B107" s="3" t="s">
        <v>4</v>
      </c>
      <c r="C107" s="11" t="s">
        <v>3</v>
      </c>
      <c r="D107" s="11"/>
    </row>
    <row r="108" spans="1:4" s="9" customFormat="1" hidden="1" x14ac:dyDescent="0.25">
      <c r="A108" s="15" t="s">
        <v>30</v>
      </c>
      <c r="B108" s="15" t="s">
        <v>4</v>
      </c>
      <c r="C108" s="17">
        <v>7</v>
      </c>
      <c r="D108" s="17"/>
    </row>
    <row r="109" spans="1:4" s="9" customFormat="1" hidden="1" x14ac:dyDescent="0.25">
      <c r="A109" s="15" t="s">
        <v>31</v>
      </c>
      <c r="B109" s="15" t="s">
        <v>4</v>
      </c>
      <c r="C109" s="15">
        <v>16</v>
      </c>
      <c r="D109" s="17"/>
    </row>
    <row r="110" spans="1:4" s="10" customFormat="1" hidden="1" x14ac:dyDescent="0.25">
      <c r="A110" s="11" t="s">
        <v>220</v>
      </c>
      <c r="B110" s="11" t="s">
        <v>4</v>
      </c>
      <c r="C110" s="9">
        <v>15</v>
      </c>
      <c r="D110" s="11" t="s">
        <v>6</v>
      </c>
    </row>
    <row r="111" spans="1:4" s="10" customFormat="1" x14ac:dyDescent="0.25">
      <c r="A111" s="8" t="s">
        <v>53</v>
      </c>
      <c r="B111" s="15" t="s">
        <v>4</v>
      </c>
      <c r="C111" s="8">
        <v>21</v>
      </c>
      <c r="D111" s="8" t="s">
        <v>7</v>
      </c>
    </row>
    <row r="112" spans="1:4" s="9" customFormat="1" hidden="1" x14ac:dyDescent="0.25">
      <c r="A112" s="15" t="s">
        <v>32</v>
      </c>
      <c r="B112" s="15" t="s">
        <v>4</v>
      </c>
      <c r="C112" s="17">
        <v>16</v>
      </c>
      <c r="D112" s="17"/>
    </row>
    <row r="113" spans="1:4" s="9" customFormat="1" hidden="1" x14ac:dyDescent="0.25">
      <c r="A113" s="3" t="s">
        <v>33</v>
      </c>
      <c r="B113" s="3" t="s">
        <v>4</v>
      </c>
      <c r="C113" s="3">
        <v>20</v>
      </c>
      <c r="D113" s="3"/>
    </row>
    <row r="114" spans="1:4" s="9" customFormat="1" hidden="1" x14ac:dyDescent="0.25">
      <c r="A114" s="15" t="s">
        <v>34</v>
      </c>
      <c r="B114" s="15" t="s">
        <v>4</v>
      </c>
      <c r="C114" s="15">
        <v>17</v>
      </c>
      <c r="D114" s="17"/>
    </row>
    <row r="115" spans="1:4" s="9" customFormat="1" hidden="1" x14ac:dyDescent="0.25">
      <c r="A115" s="11" t="s">
        <v>214</v>
      </c>
      <c r="B115" s="11" t="s">
        <v>4</v>
      </c>
      <c r="C115" s="11"/>
      <c r="D115" s="11"/>
    </row>
    <row r="116" spans="1:4" s="9" customFormat="1" hidden="1" x14ac:dyDescent="0.25">
      <c r="A116" s="15" t="s">
        <v>35</v>
      </c>
      <c r="B116" s="15" t="s">
        <v>4</v>
      </c>
      <c r="C116" s="17">
        <v>4</v>
      </c>
      <c r="D116" s="17"/>
    </row>
    <row r="117" spans="1:4" s="9" customFormat="1" hidden="1" x14ac:dyDescent="0.25">
      <c r="A117" s="15" t="s">
        <v>36</v>
      </c>
      <c r="B117" s="15" t="s">
        <v>4</v>
      </c>
      <c r="C117" s="15">
        <v>6</v>
      </c>
      <c r="D117" s="15"/>
    </row>
    <row r="118" spans="1:4" s="10" customFormat="1" x14ac:dyDescent="0.25">
      <c r="A118" s="6" t="s">
        <v>37</v>
      </c>
      <c r="B118" s="6" t="s">
        <v>4</v>
      </c>
      <c r="C118" s="6">
        <v>14</v>
      </c>
      <c r="D118" s="6" t="s">
        <v>7</v>
      </c>
    </row>
    <row r="119" spans="1:4" s="10" customFormat="1" hidden="1" x14ac:dyDescent="0.25">
      <c r="A119" s="11" t="s">
        <v>215</v>
      </c>
      <c r="B119" s="11" t="s">
        <v>4</v>
      </c>
      <c r="C119" s="11"/>
      <c r="D119" s="11"/>
    </row>
    <row r="120" spans="1:4" s="9" customFormat="1" hidden="1" x14ac:dyDescent="0.25">
      <c r="A120" s="3" t="s">
        <v>38</v>
      </c>
      <c r="B120" s="3" t="s">
        <v>4</v>
      </c>
      <c r="C120" s="3" t="s">
        <v>3</v>
      </c>
      <c r="D120" s="4"/>
    </row>
    <row r="121" spans="1:4" s="9" customFormat="1" x14ac:dyDescent="0.25">
      <c r="A121" s="6" t="s">
        <v>39</v>
      </c>
      <c r="B121" s="6" t="s">
        <v>4</v>
      </c>
      <c r="C121" s="6">
        <v>18</v>
      </c>
      <c r="D121" s="6" t="s">
        <v>7</v>
      </c>
    </row>
    <row r="122" spans="1:4" s="9" customFormat="1" x14ac:dyDescent="0.25">
      <c r="A122" s="6" t="s">
        <v>40</v>
      </c>
      <c r="B122" s="6" t="s">
        <v>4</v>
      </c>
      <c r="C122" s="6">
        <v>14</v>
      </c>
      <c r="D122" s="6" t="s">
        <v>7</v>
      </c>
    </row>
    <row r="123" spans="1:4" s="10" customFormat="1" hidden="1" x14ac:dyDescent="0.25">
      <c r="A123" s="11" t="s">
        <v>218</v>
      </c>
      <c r="B123" s="11" t="s">
        <v>4</v>
      </c>
      <c r="C123" s="11"/>
      <c r="D123" s="11"/>
    </row>
    <row r="124" spans="1:4" s="9" customFormat="1" hidden="1" x14ac:dyDescent="0.25">
      <c r="A124" s="11" t="s">
        <v>211</v>
      </c>
      <c r="B124" s="3" t="s">
        <v>4</v>
      </c>
      <c r="C124" s="11" t="s">
        <v>3</v>
      </c>
      <c r="D124" s="11"/>
    </row>
    <row r="125" spans="1:4" s="10" customFormat="1" hidden="1" x14ac:dyDescent="0.25">
      <c r="A125" s="11" t="s">
        <v>216</v>
      </c>
      <c r="B125" s="11" t="s">
        <v>4</v>
      </c>
      <c r="C125" s="11"/>
      <c r="D125" s="11"/>
    </row>
    <row r="126" spans="1:4" s="9" customFormat="1" hidden="1" x14ac:dyDescent="0.25">
      <c r="A126" s="4" t="s">
        <v>41</v>
      </c>
      <c r="B126" s="4" t="s">
        <v>4</v>
      </c>
      <c r="C126" s="4">
        <v>9</v>
      </c>
      <c r="D126" s="3" t="s">
        <v>6</v>
      </c>
    </row>
    <row r="127" spans="1:4" s="10" customFormat="1" hidden="1" x14ac:dyDescent="0.25">
      <c r="A127" s="3" t="s">
        <v>42</v>
      </c>
      <c r="B127" s="3" t="s">
        <v>4</v>
      </c>
      <c r="C127" s="3">
        <v>18</v>
      </c>
      <c r="D127" s="4"/>
    </row>
    <row r="128" spans="1:4" s="7" customFormat="1" hidden="1" x14ac:dyDescent="0.25">
      <c r="A128" s="11" t="s">
        <v>217</v>
      </c>
      <c r="B128" s="11" t="s">
        <v>4</v>
      </c>
      <c r="C128" s="11"/>
      <c r="D128" s="11"/>
    </row>
    <row r="129" spans="1:4" s="7" customFormat="1" hidden="1" x14ac:dyDescent="0.25">
      <c r="A129" s="4" t="s">
        <v>43</v>
      </c>
      <c r="B129" s="4" t="s">
        <v>4</v>
      </c>
      <c r="C129" s="4">
        <v>17</v>
      </c>
      <c r="D129" s="4"/>
    </row>
    <row r="130" spans="1:4" s="7" customFormat="1" hidden="1" x14ac:dyDescent="0.25">
      <c r="A130" s="3" t="s">
        <v>44</v>
      </c>
      <c r="B130" s="3" t="s">
        <v>4</v>
      </c>
      <c r="C130" s="4">
        <v>10</v>
      </c>
      <c r="D130" s="3" t="s">
        <v>6</v>
      </c>
    </row>
    <row r="131" spans="1:4" s="7" customFormat="1" hidden="1" x14ac:dyDescent="0.25">
      <c r="A131" s="3" t="s">
        <v>45</v>
      </c>
      <c r="B131" s="3" t="s">
        <v>4</v>
      </c>
      <c r="C131" s="4">
        <v>21</v>
      </c>
      <c r="D131" s="4"/>
    </row>
    <row r="132" spans="1:4" s="7" customFormat="1" hidden="1" x14ac:dyDescent="0.25">
      <c r="A132" s="4" t="s">
        <v>46</v>
      </c>
      <c r="B132" s="4" t="s">
        <v>4</v>
      </c>
      <c r="C132" s="4">
        <v>18</v>
      </c>
      <c r="D132" s="4"/>
    </row>
    <row r="133" spans="1:4" s="9" customFormat="1" hidden="1" x14ac:dyDescent="0.25">
      <c r="A133" s="11" t="s">
        <v>213</v>
      </c>
      <c r="B133" s="11" t="s">
        <v>4</v>
      </c>
      <c r="C133" s="11" t="s">
        <v>3</v>
      </c>
      <c r="D133" s="11"/>
    </row>
    <row r="134" spans="1:4" s="9" customFormat="1" hidden="1" x14ac:dyDescent="0.25">
      <c r="A134" s="11" t="s">
        <v>47</v>
      </c>
      <c r="B134" s="11" t="s">
        <v>4</v>
      </c>
      <c r="C134" s="11" t="s">
        <v>3</v>
      </c>
      <c r="D134" s="11"/>
    </row>
    <row r="135" spans="1:4" s="28" customFormat="1" hidden="1" x14ac:dyDescent="0.25">
      <c r="A135" s="3" t="s">
        <v>48</v>
      </c>
      <c r="B135" s="3" t="s">
        <v>4</v>
      </c>
      <c r="C135" s="3" t="s">
        <v>3</v>
      </c>
      <c r="D135" s="4"/>
    </row>
    <row r="136" spans="1:4" s="9" customFormat="1" hidden="1" x14ac:dyDescent="0.25">
      <c r="A136" s="4" t="s">
        <v>50</v>
      </c>
      <c r="B136" s="4" t="s">
        <v>4</v>
      </c>
      <c r="C136" s="4">
        <v>13</v>
      </c>
      <c r="D136" s="4"/>
    </row>
    <row r="137" spans="1:4" s="3" customFormat="1" hidden="1" x14ac:dyDescent="0.25">
      <c r="A137" s="3" t="s">
        <v>51</v>
      </c>
      <c r="B137" s="3" t="s">
        <v>4</v>
      </c>
      <c r="C137" s="4">
        <v>10</v>
      </c>
      <c r="D137" s="3" t="s">
        <v>6</v>
      </c>
    </row>
    <row r="138" spans="1:4" s="11" customFormat="1" hidden="1" x14ac:dyDescent="0.25">
      <c r="A138" s="3" t="s">
        <v>49</v>
      </c>
      <c r="B138" s="3" t="s">
        <v>15</v>
      </c>
      <c r="C138" s="3" t="s">
        <v>3</v>
      </c>
      <c r="D138" s="4"/>
    </row>
    <row r="139" spans="1:4" s="10" customFormat="1" hidden="1" x14ac:dyDescent="0.25">
      <c r="A139" s="9" t="s">
        <v>99</v>
      </c>
      <c r="B139" s="9" t="s">
        <v>9</v>
      </c>
      <c r="C139" s="9">
        <v>22</v>
      </c>
      <c r="D139" s="9"/>
    </row>
    <row r="140" spans="1:4" s="11" customFormat="1" hidden="1" x14ac:dyDescent="0.25">
      <c r="A140" s="9" t="s">
        <v>100</v>
      </c>
      <c r="B140" s="9" t="s">
        <v>9</v>
      </c>
      <c r="C140" s="9">
        <v>18</v>
      </c>
      <c r="D140" s="9"/>
    </row>
    <row r="141" spans="1:4" s="9" customFormat="1" hidden="1" x14ac:dyDescent="0.25">
      <c r="A141" s="9" t="s">
        <v>101</v>
      </c>
      <c r="B141" s="9" t="s">
        <v>9</v>
      </c>
      <c r="C141" s="9">
        <v>9</v>
      </c>
    </row>
    <row r="142" spans="1:4" s="11" customFormat="1" hidden="1" x14ac:dyDescent="0.25">
      <c r="A142" s="9" t="s">
        <v>102</v>
      </c>
      <c r="B142" s="9" t="s">
        <v>9</v>
      </c>
      <c r="C142" s="9">
        <v>6</v>
      </c>
      <c r="D142" s="9"/>
    </row>
    <row r="143" spans="1:4" s="10" customFormat="1" hidden="1" x14ac:dyDescent="0.25">
      <c r="A143" s="9" t="s">
        <v>103</v>
      </c>
      <c r="B143" s="9" t="s">
        <v>9</v>
      </c>
      <c r="C143" s="9">
        <v>18</v>
      </c>
      <c r="D143" s="9"/>
    </row>
    <row r="144" spans="1:4" s="9" customFormat="1" hidden="1" x14ac:dyDescent="0.25">
      <c r="A144" s="9" t="s">
        <v>104</v>
      </c>
      <c r="B144" s="9" t="s">
        <v>9</v>
      </c>
      <c r="C144" s="9">
        <v>11</v>
      </c>
      <c r="D144" s="9" t="s">
        <v>6</v>
      </c>
    </row>
    <row r="145" spans="1:17" s="9" customFormat="1" hidden="1" x14ac:dyDescent="0.25">
      <c r="A145" s="9" t="s">
        <v>105</v>
      </c>
      <c r="B145" s="9" t="s">
        <v>9</v>
      </c>
      <c r="C145" s="9">
        <v>12</v>
      </c>
    </row>
    <row r="146" spans="1:17" s="10" customFormat="1" hidden="1" x14ac:dyDescent="0.25">
      <c r="A146" s="9" t="s">
        <v>106</v>
      </c>
      <c r="B146" s="9" t="s">
        <v>9</v>
      </c>
      <c r="C146" s="9">
        <v>13</v>
      </c>
      <c r="D146" s="9"/>
    </row>
    <row r="147" spans="1:17" s="9" customFormat="1" x14ac:dyDescent="0.25">
      <c r="A147" s="8" t="s">
        <v>111</v>
      </c>
      <c r="B147" s="8" t="s">
        <v>9</v>
      </c>
      <c r="C147" s="8">
        <v>18</v>
      </c>
      <c r="D147" s="8" t="s">
        <v>7</v>
      </c>
    </row>
    <row r="148" spans="1:17" s="11" customFormat="1" hidden="1" x14ac:dyDescent="0.25">
      <c r="A148" s="9" t="s">
        <v>107</v>
      </c>
      <c r="B148" s="9" t="s">
        <v>9</v>
      </c>
      <c r="C148" s="9">
        <v>8</v>
      </c>
      <c r="D148" s="9"/>
    </row>
    <row r="149" spans="1:17" s="9" customFormat="1" hidden="1" x14ac:dyDescent="0.25">
      <c r="A149" s="9" t="s">
        <v>108</v>
      </c>
      <c r="B149" s="9" t="s">
        <v>9</v>
      </c>
      <c r="C149" s="9">
        <v>14</v>
      </c>
    </row>
    <row r="150" spans="1:17" s="9" customFormat="1" hidden="1" x14ac:dyDescent="0.25">
      <c r="A150" s="9" t="s">
        <v>109</v>
      </c>
      <c r="B150" s="9" t="s">
        <v>9</v>
      </c>
      <c r="C150" s="9">
        <v>22</v>
      </c>
    </row>
    <row r="151" spans="1:17" s="9" customFormat="1" x14ac:dyDescent="0.25">
      <c r="A151" s="10" t="s">
        <v>110</v>
      </c>
      <c r="B151" s="10" t="s">
        <v>9</v>
      </c>
      <c r="C151" s="10">
        <v>27</v>
      </c>
      <c r="D151" s="10" t="s">
        <v>7</v>
      </c>
    </row>
    <row r="152" spans="1:17" s="27" customFormat="1" hidden="1" x14ac:dyDescent="0.25">
      <c r="A152" s="9" t="s">
        <v>72</v>
      </c>
      <c r="B152" s="9" t="s">
        <v>11</v>
      </c>
      <c r="C152" s="9">
        <v>18</v>
      </c>
      <c r="D152" s="9" t="s">
        <v>6</v>
      </c>
    </row>
    <row r="153" spans="1:17" s="10" customFormat="1" x14ac:dyDescent="0.25">
      <c r="A153" s="10" t="s">
        <v>73</v>
      </c>
      <c r="B153" s="10" t="s">
        <v>11</v>
      </c>
      <c r="C153" s="10">
        <v>21</v>
      </c>
      <c r="D153" s="6" t="s">
        <v>7</v>
      </c>
    </row>
    <row r="154" spans="1:17" s="7" customFormat="1" hidden="1" x14ac:dyDescent="0.25">
      <c r="A154" s="3" t="s">
        <v>74</v>
      </c>
      <c r="B154" s="3" t="s">
        <v>11</v>
      </c>
      <c r="C154" s="3">
        <v>26</v>
      </c>
      <c r="D154" s="3" t="s">
        <v>6</v>
      </c>
    </row>
    <row r="155" spans="1:17" s="6" customFormat="1" hidden="1" x14ac:dyDescent="0.25">
      <c r="A155" s="9" t="s">
        <v>75</v>
      </c>
      <c r="B155" s="9" t="s">
        <v>11</v>
      </c>
      <c r="C155" s="9">
        <v>14.9</v>
      </c>
      <c r="D155" s="9"/>
    </row>
    <row r="156" spans="1:17" s="4" customFormat="1" hidden="1" x14ac:dyDescent="0.25">
      <c r="A156" s="3" t="s">
        <v>76</v>
      </c>
      <c r="B156" s="3" t="s">
        <v>11</v>
      </c>
      <c r="C156" s="3">
        <v>17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s="4" customFormat="1" hidden="1" x14ac:dyDescent="0.25">
      <c r="A157" s="9" t="s">
        <v>77</v>
      </c>
      <c r="B157" s="9" t="s">
        <v>11</v>
      </c>
      <c r="C157" s="9">
        <v>25</v>
      </c>
      <c r="D157" s="9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s="4" customFormat="1" hidden="1" x14ac:dyDescent="0.25">
      <c r="A158" s="9" t="s">
        <v>78</v>
      </c>
      <c r="B158" s="9" t="s">
        <v>11</v>
      </c>
      <c r="C158" s="15">
        <v>20</v>
      </c>
      <c r="D158" s="9"/>
    </row>
    <row r="159" spans="1:17" s="4" customFormat="1" hidden="1" x14ac:dyDescent="0.25">
      <c r="A159" s="3" t="s">
        <v>79</v>
      </c>
      <c r="B159" s="3" t="s">
        <v>11</v>
      </c>
      <c r="C159" s="15">
        <v>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s="4" customFormat="1" hidden="1" x14ac:dyDescent="0.25">
      <c r="A160" s="9" t="s">
        <v>80</v>
      </c>
      <c r="B160" s="9" t="s">
        <v>11</v>
      </c>
      <c r="C160" s="17">
        <v>12</v>
      </c>
      <c r="D160" s="9"/>
    </row>
    <row r="161" spans="1:17" s="4" customFormat="1" hidden="1" x14ac:dyDescent="0.25">
      <c r="A161" s="9" t="s">
        <v>81</v>
      </c>
      <c r="B161" s="9" t="s">
        <v>11</v>
      </c>
      <c r="C161" s="17">
        <v>15</v>
      </c>
      <c r="D161" s="9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s="6" customFormat="1" hidden="1" x14ac:dyDescent="0.25">
      <c r="A162" s="9" t="s">
        <v>82</v>
      </c>
      <c r="B162" s="9" t="s">
        <v>11</v>
      </c>
      <c r="C162" s="9">
        <v>14.6</v>
      </c>
      <c r="D162" s="9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4" customFormat="1" hidden="1" x14ac:dyDescent="0.25">
      <c r="A163" s="9" t="s">
        <v>83</v>
      </c>
      <c r="B163" s="9" t="s">
        <v>11</v>
      </c>
      <c r="C163" s="9">
        <v>15.3</v>
      </c>
      <c r="D163" s="9" t="s">
        <v>6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s="6" customFormat="1" hidden="1" x14ac:dyDescent="0.25">
      <c r="A164" s="9" t="s">
        <v>84</v>
      </c>
      <c r="B164" s="9" t="s">
        <v>11</v>
      </c>
      <c r="C164" s="9">
        <v>13</v>
      </c>
      <c r="D164" s="9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4" customFormat="1" hidden="1" x14ac:dyDescent="0.25">
      <c r="A165" s="9" t="s">
        <v>85</v>
      </c>
      <c r="B165" s="9" t="s">
        <v>11</v>
      </c>
      <c r="C165" s="9">
        <v>15.7</v>
      </c>
      <c r="D165" s="9"/>
    </row>
    <row r="166" spans="1:17" s="6" customFormat="1" hidden="1" x14ac:dyDescent="0.25">
      <c r="A166" s="4" t="s">
        <v>86</v>
      </c>
      <c r="B166" s="4" t="s">
        <v>11</v>
      </c>
      <c r="C166" s="4">
        <v>5.6</v>
      </c>
      <c r="D166" s="4"/>
    </row>
    <row r="167" spans="1:17" s="4" customFormat="1" hidden="1" x14ac:dyDescent="0.25">
      <c r="A167" s="3" t="s">
        <v>87</v>
      </c>
      <c r="B167" s="3" t="s">
        <v>11</v>
      </c>
      <c r="C167" s="4">
        <v>8</v>
      </c>
    </row>
    <row r="168" spans="1:17" s="3" customFormat="1" hidden="1" x14ac:dyDescent="0.25">
      <c r="A168" s="9" t="s">
        <v>88</v>
      </c>
      <c r="B168" s="9" t="s">
        <v>11</v>
      </c>
      <c r="C168" s="9">
        <v>12.2</v>
      </c>
      <c r="D168" s="9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6" customFormat="1" hidden="1" x14ac:dyDescent="0.25">
      <c r="A169" s="3" t="s">
        <v>89</v>
      </c>
      <c r="B169" s="3" t="s">
        <v>11</v>
      </c>
      <c r="C169" s="4">
        <v>14</v>
      </c>
      <c r="D169" s="3" t="s">
        <v>6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6" customFormat="1" hidden="1" x14ac:dyDescent="0.25">
      <c r="A170" s="9" t="s">
        <v>90</v>
      </c>
      <c r="B170" s="9" t="s">
        <v>11</v>
      </c>
      <c r="C170" s="9">
        <v>22</v>
      </c>
      <c r="D170" s="9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idden="1" x14ac:dyDescent="0.25">
      <c r="A171" s="9" t="s">
        <v>91</v>
      </c>
      <c r="B171" s="9" t="s">
        <v>11</v>
      </c>
      <c r="C171" s="9">
        <v>9</v>
      </c>
      <c r="D171" s="9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4" customFormat="1" hidden="1" x14ac:dyDescent="0.25">
      <c r="A172" s="9" t="s">
        <v>92</v>
      </c>
      <c r="B172" s="9" t="s">
        <v>11</v>
      </c>
      <c r="C172" s="9">
        <v>31</v>
      </c>
      <c r="D172" s="9" t="s">
        <v>6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s="4" customFormat="1" hidden="1" x14ac:dyDescent="0.25">
      <c r="A173" s="9" t="s">
        <v>112</v>
      </c>
      <c r="B173" s="9" t="s">
        <v>10</v>
      </c>
      <c r="C173" s="9">
        <v>8</v>
      </c>
      <c r="D173" s="9"/>
    </row>
    <row r="174" spans="1:17" s="17" customFormat="1" x14ac:dyDescent="0.25">
      <c r="A174" s="10" t="s">
        <v>113</v>
      </c>
      <c r="B174" s="10" t="s">
        <v>10</v>
      </c>
      <c r="C174" s="10">
        <v>24</v>
      </c>
      <c r="D174" s="10" t="s">
        <v>7</v>
      </c>
    </row>
    <row r="175" spans="1:17" s="17" customFormat="1" hidden="1" x14ac:dyDescent="0.25">
      <c r="A175" s="9" t="s">
        <v>114</v>
      </c>
      <c r="B175" s="9" t="s">
        <v>10</v>
      </c>
      <c r="C175" s="9">
        <v>15</v>
      </c>
      <c r="D175" s="9"/>
    </row>
    <row r="176" spans="1:17" s="4" customFormat="1" hidden="1" x14ac:dyDescent="0.25">
      <c r="A176" s="9" t="s">
        <v>115</v>
      </c>
      <c r="B176" s="9" t="s">
        <v>10</v>
      </c>
      <c r="C176" s="9">
        <v>23</v>
      </c>
      <c r="D176" s="9"/>
    </row>
    <row r="177" spans="1:4" s="4" customFormat="1" hidden="1" x14ac:dyDescent="0.25">
      <c r="A177" s="9" t="s">
        <v>116</v>
      </c>
      <c r="B177" s="9" t="s">
        <v>10</v>
      </c>
      <c r="C177" s="9">
        <v>5</v>
      </c>
      <c r="D177" s="9"/>
    </row>
    <row r="178" spans="1:4" s="4" customFormat="1" hidden="1" x14ac:dyDescent="0.25">
      <c r="A178" s="9" t="s">
        <v>117</v>
      </c>
      <c r="B178" s="9" t="s">
        <v>10</v>
      </c>
      <c r="C178" s="9">
        <v>15</v>
      </c>
      <c r="D178" s="9"/>
    </row>
    <row r="179" spans="1:4" s="9" customFormat="1" hidden="1" x14ac:dyDescent="0.25">
      <c r="A179" s="9" t="s">
        <v>118</v>
      </c>
      <c r="B179" s="9" t="s">
        <v>10</v>
      </c>
      <c r="C179" s="9">
        <v>13</v>
      </c>
      <c r="D179" s="9" t="s">
        <v>6</v>
      </c>
    </row>
    <row r="180" spans="1:4" s="9" customFormat="1" x14ac:dyDescent="0.25">
      <c r="A180" s="10" t="s">
        <v>119</v>
      </c>
      <c r="B180" s="10" t="s">
        <v>10</v>
      </c>
      <c r="C180" s="10">
        <v>36</v>
      </c>
      <c r="D180" s="10" t="s">
        <v>7</v>
      </c>
    </row>
    <row r="181" spans="1:4" s="9" customFormat="1" hidden="1" x14ac:dyDescent="0.25">
      <c r="A181" s="9" t="s">
        <v>120</v>
      </c>
      <c r="B181" s="9" t="s">
        <v>10</v>
      </c>
      <c r="C181" s="9">
        <v>14</v>
      </c>
      <c r="D181" s="9" t="s">
        <v>6</v>
      </c>
    </row>
    <row r="182" spans="1:4" s="9" customFormat="1" x14ac:dyDescent="0.25">
      <c r="A182" s="10" t="s">
        <v>121</v>
      </c>
      <c r="B182" s="10" t="s">
        <v>10</v>
      </c>
      <c r="C182" s="10">
        <v>21</v>
      </c>
      <c r="D182" s="10" t="s">
        <v>7</v>
      </c>
    </row>
    <row r="183" spans="1:4" s="9" customFormat="1" hidden="1" x14ac:dyDescent="0.25">
      <c r="A183" s="9" t="s">
        <v>122</v>
      </c>
      <c r="B183" s="9" t="s">
        <v>10</v>
      </c>
      <c r="C183" s="9">
        <v>17</v>
      </c>
    </row>
    <row r="184" spans="1:4" s="9" customFormat="1" hidden="1" x14ac:dyDescent="0.25">
      <c r="A184" s="9" t="s">
        <v>123</v>
      </c>
      <c r="B184" s="9" t="s">
        <v>10</v>
      </c>
      <c r="C184" s="9">
        <v>13</v>
      </c>
    </row>
    <row r="185" spans="1:4" s="9" customFormat="1" hidden="1" x14ac:dyDescent="0.25">
      <c r="A185" s="9" t="s">
        <v>124</v>
      </c>
      <c r="B185" s="9" t="s">
        <v>10</v>
      </c>
      <c r="C185" s="9">
        <v>2</v>
      </c>
    </row>
    <row r="186" spans="1:4" s="10" customFormat="1" hidden="1" x14ac:dyDescent="0.25">
      <c r="A186" s="9" t="s">
        <v>125</v>
      </c>
      <c r="B186" s="9" t="s">
        <v>10</v>
      </c>
      <c r="C186" s="9">
        <v>15</v>
      </c>
      <c r="D186" s="9" t="s">
        <v>6</v>
      </c>
    </row>
    <row r="187" spans="1:4" s="9" customFormat="1" x14ac:dyDescent="0.25">
      <c r="A187" s="10" t="s">
        <v>126</v>
      </c>
      <c r="B187" s="10" t="s">
        <v>10</v>
      </c>
      <c r="C187" s="10">
        <v>26</v>
      </c>
      <c r="D187" s="10" t="s">
        <v>7</v>
      </c>
    </row>
    <row r="188" spans="1:4" s="9" customFormat="1" x14ac:dyDescent="0.25">
      <c r="A188" s="10" t="s">
        <v>127</v>
      </c>
      <c r="B188" s="10" t="s">
        <v>10</v>
      </c>
      <c r="C188" s="10">
        <v>4</v>
      </c>
      <c r="D188" s="10" t="s">
        <v>7</v>
      </c>
    </row>
    <row r="189" spans="1:4" s="9" customFormat="1" hidden="1" x14ac:dyDescent="0.25">
      <c r="A189" s="9" t="s">
        <v>128</v>
      </c>
      <c r="B189" s="9" t="s">
        <v>10</v>
      </c>
      <c r="C189" s="9">
        <v>14</v>
      </c>
    </row>
    <row r="190" spans="1:4" s="9" customFormat="1" hidden="1" x14ac:dyDescent="0.25">
      <c r="A190" s="9" t="s">
        <v>129</v>
      </c>
      <c r="B190" s="9" t="s">
        <v>10</v>
      </c>
      <c r="C190" s="9">
        <v>25</v>
      </c>
      <c r="D190" s="9" t="s">
        <v>6</v>
      </c>
    </row>
    <row r="191" spans="1:4" s="9" customFormat="1" hidden="1" x14ac:dyDescent="0.25">
      <c r="A191" s="9" t="s">
        <v>130</v>
      </c>
      <c r="B191" s="9" t="s">
        <v>10</v>
      </c>
      <c r="C191" s="9">
        <v>13</v>
      </c>
      <c r="D191" s="9" t="s">
        <v>6</v>
      </c>
    </row>
    <row r="192" spans="1:4" s="9" customFormat="1" hidden="1" x14ac:dyDescent="0.25">
      <c r="A192" s="9" t="s">
        <v>131</v>
      </c>
      <c r="B192" s="9" t="s">
        <v>10</v>
      </c>
      <c r="C192" s="9">
        <v>5</v>
      </c>
    </row>
    <row r="193" spans="1:4" s="9" customFormat="1" hidden="1" x14ac:dyDescent="0.25">
      <c r="A193" s="9" t="s">
        <v>132</v>
      </c>
      <c r="B193" s="9" t="s">
        <v>10</v>
      </c>
      <c r="C193" s="9">
        <v>17</v>
      </c>
      <c r="D193" s="9" t="s">
        <v>6</v>
      </c>
    </row>
    <row r="194" spans="1:4" s="9" customFormat="1" hidden="1" x14ac:dyDescent="0.25">
      <c r="A194" s="9" t="s">
        <v>133</v>
      </c>
      <c r="B194" s="9" t="s">
        <v>10</v>
      </c>
      <c r="C194" s="9">
        <v>17</v>
      </c>
    </row>
    <row r="195" spans="1:4" s="9" customFormat="1" x14ac:dyDescent="0.25">
      <c r="A195" s="10" t="s">
        <v>134</v>
      </c>
      <c r="B195" s="10" t="s">
        <v>10</v>
      </c>
      <c r="C195" s="10">
        <v>13</v>
      </c>
      <c r="D195" s="10" t="s">
        <v>7</v>
      </c>
    </row>
    <row r="196" spans="1:4" s="9" customFormat="1" x14ac:dyDescent="0.25">
      <c r="A196" s="10" t="s">
        <v>135</v>
      </c>
      <c r="B196" s="10" t="s">
        <v>10</v>
      </c>
      <c r="C196" s="10">
        <v>8</v>
      </c>
      <c r="D196" s="10" t="s">
        <v>7</v>
      </c>
    </row>
    <row r="197" spans="1:4" s="9" customFormat="1" hidden="1" x14ac:dyDescent="0.25">
      <c r="A197" s="9" t="s">
        <v>136</v>
      </c>
      <c r="B197" s="9" t="s">
        <v>10</v>
      </c>
      <c r="C197" s="9">
        <v>18</v>
      </c>
    </row>
    <row r="198" spans="1:4" s="9" customFormat="1" hidden="1" x14ac:dyDescent="0.25">
      <c r="A198" s="9" t="s">
        <v>137</v>
      </c>
      <c r="B198" s="9" t="s">
        <v>10</v>
      </c>
      <c r="C198" s="9">
        <v>17</v>
      </c>
    </row>
    <row r="199" spans="1:4" s="9" customFormat="1" hidden="1" x14ac:dyDescent="0.25">
      <c r="A199" s="9" t="s">
        <v>138</v>
      </c>
      <c r="B199" s="9" t="s">
        <v>10</v>
      </c>
      <c r="C199" s="9">
        <v>24</v>
      </c>
    </row>
    <row r="200" spans="1:4" s="19" customFormat="1" x14ac:dyDescent="0.25">
      <c r="A200" s="10" t="s">
        <v>139</v>
      </c>
      <c r="B200" s="10" t="s">
        <v>10</v>
      </c>
      <c r="C200" s="10">
        <v>22</v>
      </c>
      <c r="D200" s="10" t="s">
        <v>7</v>
      </c>
    </row>
    <row r="201" spans="1:4" s="15" customFormat="1" hidden="1" x14ac:dyDescent="0.25">
      <c r="A201" s="9" t="s">
        <v>140</v>
      </c>
      <c r="B201" s="9" t="s">
        <v>10</v>
      </c>
      <c r="C201" s="9">
        <v>12</v>
      </c>
      <c r="D201" s="9"/>
    </row>
    <row r="202" spans="1:4" s="15" customFormat="1" x14ac:dyDescent="0.25">
      <c r="A202" s="10" t="s">
        <v>141</v>
      </c>
      <c r="B202" s="10" t="s">
        <v>10</v>
      </c>
      <c r="C202" s="10">
        <v>14</v>
      </c>
      <c r="D202" s="10" t="s">
        <v>7</v>
      </c>
    </row>
    <row r="203" spans="1:4" s="9" customFormat="1" hidden="1" x14ac:dyDescent="0.25">
      <c r="A203" s="9" t="s">
        <v>142</v>
      </c>
      <c r="B203" s="9" t="s">
        <v>10</v>
      </c>
      <c r="C203" s="9">
        <v>16</v>
      </c>
    </row>
    <row r="204" spans="1:4" s="7" customFormat="1" x14ac:dyDescent="0.25">
      <c r="A204" s="10" t="s">
        <v>143</v>
      </c>
      <c r="B204" s="10" t="s">
        <v>10</v>
      </c>
      <c r="C204" s="10">
        <v>16</v>
      </c>
      <c r="D204" s="10" t="s">
        <v>7</v>
      </c>
    </row>
    <row r="205" spans="1:4" s="11" customFormat="1" x14ac:dyDescent="0.25"/>
    <row r="206" spans="1:4" s="11" customFormat="1" x14ac:dyDescent="0.25"/>
    <row r="207" spans="1:4" s="11" customFormat="1" x14ac:dyDescent="0.25"/>
    <row r="208" spans="1:4" s="11" customFormat="1" x14ac:dyDescent="0.25"/>
    <row r="209" spans="1:4" s="11" customFormat="1" x14ac:dyDescent="0.25"/>
    <row r="210" spans="1:4" s="11" customFormat="1" x14ac:dyDescent="0.25"/>
    <row r="211" spans="1:4" s="11" customFormat="1" x14ac:dyDescent="0.25"/>
    <row r="212" spans="1:4" s="11" customFormat="1" x14ac:dyDescent="0.25"/>
    <row r="213" spans="1:4" s="11" customFormat="1" x14ac:dyDescent="0.25"/>
    <row r="214" spans="1:4" s="11" customFormat="1" x14ac:dyDescent="0.25">
      <c r="C214" s="22"/>
      <c r="D214" s="22"/>
    </row>
    <row r="215" spans="1:4" s="11" customFormat="1" x14ac:dyDescent="0.25"/>
    <row r="216" spans="1:4" s="11" customFormat="1" x14ac:dyDescent="0.25"/>
    <row r="217" spans="1:4" s="11" customFormat="1" x14ac:dyDescent="0.25"/>
    <row r="218" spans="1:4" s="11" customFormat="1" x14ac:dyDescent="0.25"/>
    <row r="219" spans="1:4" s="11" customFormat="1" x14ac:dyDescent="0.25"/>
    <row r="220" spans="1:4" s="11" customFormat="1" x14ac:dyDescent="0.25"/>
    <row r="221" spans="1:4" s="11" customFormat="1" x14ac:dyDescent="0.25"/>
    <row r="222" spans="1:4" s="14" customFormat="1" x14ac:dyDescent="0.25">
      <c r="A222" s="21"/>
      <c r="B222" s="21"/>
      <c r="C222" s="21"/>
      <c r="D222" s="21"/>
    </row>
    <row r="223" spans="1:4" s="9" customFormat="1" x14ac:dyDescent="0.25">
      <c r="A223" s="22"/>
      <c r="B223" s="22"/>
      <c r="C223" s="22"/>
      <c r="D223" s="22"/>
    </row>
    <row r="224" spans="1:4" s="10" customFormat="1" x14ac:dyDescent="0.25">
      <c r="A224" s="22"/>
      <c r="B224" s="22"/>
      <c r="C224" s="22"/>
      <c r="D224" s="22"/>
    </row>
    <row r="225" spans="1:4" s="10" customFormat="1" x14ac:dyDescent="0.25">
      <c r="A225" s="22"/>
      <c r="B225" s="22"/>
      <c r="C225" s="22"/>
      <c r="D225" s="22"/>
    </row>
    <row r="226" spans="1:4" s="10" customFormat="1" x14ac:dyDescent="0.25">
      <c r="A226" s="22"/>
      <c r="B226" s="22"/>
      <c r="C226" s="22"/>
      <c r="D226" s="22"/>
    </row>
    <row r="227" spans="1:4" s="10" customFormat="1" x14ac:dyDescent="0.25">
      <c r="A227" s="22"/>
      <c r="B227" s="22"/>
      <c r="C227" s="22"/>
      <c r="D227" s="22"/>
    </row>
    <row r="228" spans="1:4" s="10" customFormat="1" x14ac:dyDescent="0.25">
      <c r="A228" s="22"/>
      <c r="B228" s="22"/>
      <c r="C228" s="22"/>
      <c r="D228" s="22"/>
    </row>
    <row r="229" spans="1:4" s="10" customFormat="1" x14ac:dyDescent="0.25">
      <c r="A229" s="22"/>
      <c r="B229" s="22"/>
      <c r="C229" s="22"/>
      <c r="D229" s="22"/>
    </row>
    <row r="230" spans="1:4" s="10" customFormat="1" x14ac:dyDescent="0.25">
      <c r="A230" s="22"/>
      <c r="B230" s="22"/>
      <c r="C230" s="22"/>
      <c r="D230" s="22"/>
    </row>
    <row r="232" spans="1:4" s="10" customFormat="1" x14ac:dyDescent="0.25">
      <c r="A232" s="22"/>
      <c r="B232" s="22"/>
      <c r="C232" s="22"/>
      <c r="D232" s="22"/>
    </row>
    <row r="233" spans="1:4" s="10" customFormat="1" x14ac:dyDescent="0.25">
      <c r="A233" s="22"/>
      <c r="B233" s="22"/>
      <c r="C233" s="22"/>
      <c r="D233" s="22"/>
    </row>
    <row r="234" spans="1:4" s="10" customFormat="1" x14ac:dyDescent="0.25">
      <c r="A234" s="22"/>
      <c r="B234" s="22"/>
      <c r="C234" s="22"/>
      <c r="D234" s="22"/>
    </row>
    <row r="235" spans="1:4" s="10" customFormat="1" x14ac:dyDescent="0.25">
      <c r="A235" s="22"/>
      <c r="B235" s="22"/>
      <c r="C235" s="22"/>
      <c r="D235" s="22"/>
    </row>
    <row r="236" spans="1:4" s="10" customFormat="1" x14ac:dyDescent="0.25">
      <c r="A236" s="22"/>
      <c r="B236" s="22"/>
      <c r="C236" s="22"/>
      <c r="D236" s="22"/>
    </row>
    <row r="237" spans="1:4" s="10" customFormat="1" x14ac:dyDescent="0.25">
      <c r="A237" s="22"/>
      <c r="B237" s="22"/>
      <c r="C237" s="22"/>
      <c r="D237" s="22"/>
    </row>
    <row r="238" spans="1:4" s="10" customFormat="1" x14ac:dyDescent="0.25">
      <c r="A238" s="22"/>
      <c r="B238" s="22"/>
      <c r="C238" s="22"/>
      <c r="D238" s="22"/>
    </row>
    <row r="239" spans="1:4" s="10" customFormat="1" x14ac:dyDescent="0.25">
      <c r="A239" s="22"/>
      <c r="B239" s="22"/>
      <c r="C239" s="22"/>
      <c r="D239" s="22"/>
    </row>
    <row r="240" spans="1:4" s="12" customFormat="1" x14ac:dyDescent="0.25">
      <c r="A240" s="22"/>
      <c r="B240" s="22"/>
      <c r="C240" s="22"/>
      <c r="D240" s="22"/>
    </row>
    <row r="241" spans="1:4" s="12" customFormat="1" x14ac:dyDescent="0.25">
      <c r="A241" s="22"/>
      <c r="B241" s="22"/>
      <c r="C241" s="22"/>
      <c r="D241" s="22"/>
    </row>
    <row r="242" spans="1:4" s="12" customFormat="1" x14ac:dyDescent="0.25">
      <c r="A242" s="22"/>
      <c r="B242" s="22"/>
      <c r="C242" s="22"/>
      <c r="D242" s="22"/>
    </row>
    <row r="243" spans="1:4" s="12" customFormat="1" x14ac:dyDescent="0.25">
      <c r="A243" s="22"/>
      <c r="B243" s="22"/>
      <c r="C243" s="22"/>
      <c r="D243" s="22"/>
    </row>
    <row r="246" spans="1:4" s="10" customFormat="1" x14ac:dyDescent="0.25">
      <c r="A246" s="22"/>
      <c r="B246" s="22"/>
      <c r="C246" s="22"/>
      <c r="D246" s="22"/>
    </row>
    <row r="247" spans="1:4" s="10" customFormat="1" x14ac:dyDescent="0.25">
      <c r="A247" s="22"/>
      <c r="B247" s="22"/>
      <c r="C247" s="22"/>
      <c r="D247" s="22"/>
    </row>
    <row r="248" spans="1:4" s="10" customFormat="1" x14ac:dyDescent="0.25">
      <c r="A248" s="22"/>
      <c r="B248" s="22"/>
      <c r="C248" s="22"/>
      <c r="D248" s="22"/>
    </row>
    <row r="249" spans="1:4" s="10" customFormat="1" x14ac:dyDescent="0.25">
      <c r="A249" s="22"/>
      <c r="B249" s="22"/>
      <c r="C249" s="22"/>
      <c r="D249" s="22"/>
    </row>
    <row r="250" spans="1:4" x14ac:dyDescent="0.25">
      <c r="A250" s="23"/>
      <c r="B250" s="23"/>
      <c r="C250" s="31"/>
      <c r="D250" s="31"/>
    </row>
    <row r="251" spans="1:4" s="10" customFormat="1" x14ac:dyDescent="0.25">
      <c r="A251" s="22"/>
      <c r="B251" s="22"/>
      <c r="C251" s="22"/>
      <c r="D251" s="22"/>
    </row>
    <row r="252" spans="1:4" s="10" customFormat="1" x14ac:dyDescent="0.25">
      <c r="A252" s="22"/>
      <c r="B252" s="22"/>
      <c r="C252" s="22"/>
      <c r="D252" s="22"/>
    </row>
    <row r="253" spans="1:4" x14ac:dyDescent="0.25">
      <c r="A253" s="31"/>
      <c r="B253" s="31"/>
      <c r="C253" s="31"/>
      <c r="D253" s="31"/>
    </row>
    <row r="254" spans="1:4" s="10" customFormat="1" x14ac:dyDescent="0.25">
      <c r="A254" s="22"/>
      <c r="B254" s="22"/>
      <c r="C254" s="22"/>
      <c r="D254" s="22"/>
    </row>
    <row r="255" spans="1:4" s="10" customFormat="1" x14ac:dyDescent="0.25">
      <c r="A255" s="22"/>
      <c r="B255" s="22"/>
      <c r="C255" s="22"/>
      <c r="D255" s="22"/>
    </row>
    <row r="256" spans="1:4" s="10" customFormat="1" x14ac:dyDescent="0.25">
      <c r="A256" s="22"/>
      <c r="B256" s="22"/>
      <c r="C256" s="22"/>
      <c r="D256" s="22"/>
    </row>
    <row r="257" spans="1:4" s="10" customFormat="1" x14ac:dyDescent="0.25">
      <c r="A257" s="22"/>
      <c r="B257" s="22"/>
      <c r="C257" s="22"/>
      <c r="D257" s="22"/>
    </row>
    <row r="258" spans="1:4" s="12" customFormat="1" x14ac:dyDescent="0.25">
      <c r="A258" s="22"/>
      <c r="B258" s="22"/>
      <c r="C258" s="22"/>
      <c r="D258" s="22"/>
    </row>
    <row r="259" spans="1:4" s="12" customFormat="1" x14ac:dyDescent="0.25">
      <c r="A259" s="22"/>
      <c r="B259" s="22"/>
      <c r="C259" s="22"/>
      <c r="D259" s="22"/>
    </row>
    <row r="260" spans="1:4" s="10" customFormat="1" x14ac:dyDescent="0.25">
      <c r="A260" s="22"/>
      <c r="B260" s="22"/>
      <c r="C260" s="22"/>
      <c r="D260" s="22"/>
    </row>
    <row r="261" spans="1:4" s="10" customFormat="1" x14ac:dyDescent="0.25">
      <c r="A261" s="22"/>
      <c r="B261" s="22"/>
      <c r="C261" s="22"/>
      <c r="D261" s="22"/>
    </row>
    <row r="262" spans="1:4" s="10" customFormat="1" x14ac:dyDescent="0.25">
      <c r="A262" s="22"/>
      <c r="B262" s="22"/>
      <c r="C262" s="22"/>
      <c r="D262" s="22"/>
    </row>
    <row r="263" spans="1:4" s="10" customFormat="1" x14ac:dyDescent="0.25">
      <c r="A263" s="22"/>
      <c r="B263" s="22"/>
      <c r="C263" s="22"/>
      <c r="D263" s="22"/>
    </row>
    <row r="264" spans="1:4" s="10" customFormat="1" x14ac:dyDescent="0.25">
      <c r="A264" s="22"/>
      <c r="B264" s="22"/>
      <c r="C264" s="22"/>
      <c r="D264" s="22"/>
    </row>
    <row r="265" spans="1:4" s="10" customFormat="1" x14ac:dyDescent="0.25">
      <c r="A265" s="22"/>
      <c r="B265" s="22"/>
      <c r="C265" s="22"/>
      <c r="D265" s="22"/>
    </row>
    <row r="266" spans="1:4" s="10" customFormat="1" x14ac:dyDescent="0.25">
      <c r="A266" s="22"/>
      <c r="B266" s="22"/>
      <c r="C266" s="22"/>
      <c r="D266" s="22"/>
    </row>
    <row r="267" spans="1:4" s="10" customFormat="1" x14ac:dyDescent="0.25">
      <c r="A267" s="22"/>
      <c r="B267" s="22"/>
      <c r="C267" s="22"/>
      <c r="D267" s="22"/>
    </row>
    <row r="268" spans="1:4" s="10" customFormat="1" x14ac:dyDescent="0.25">
      <c r="A268" s="22"/>
      <c r="B268" s="22"/>
      <c r="C268" s="22"/>
      <c r="D268" s="22"/>
    </row>
    <row r="269" spans="1:4" s="10" customFormat="1" x14ac:dyDescent="0.25">
      <c r="A269" s="22"/>
      <c r="B269" s="22"/>
      <c r="C269" s="22"/>
      <c r="D269" s="22"/>
    </row>
    <row r="270" spans="1:4" s="10" customFormat="1" x14ac:dyDescent="0.25">
      <c r="A270" s="22"/>
      <c r="B270" s="22"/>
      <c r="C270" s="22"/>
      <c r="D270" s="22"/>
    </row>
    <row r="271" spans="1:4" s="10" customFormat="1" x14ac:dyDescent="0.25">
      <c r="A271" s="22"/>
      <c r="B271" s="22"/>
      <c r="C271" s="22"/>
      <c r="D271" s="22"/>
    </row>
    <row r="272" spans="1:4" s="10" customFormat="1" x14ac:dyDescent="0.25">
      <c r="A272" s="22"/>
      <c r="B272" s="22"/>
      <c r="C272" s="22"/>
      <c r="D272" s="22"/>
    </row>
    <row r="273" spans="1:4" s="10" customFormat="1" x14ac:dyDescent="0.25">
      <c r="A273" s="22"/>
      <c r="B273" s="22"/>
      <c r="C273" s="22"/>
      <c r="D273" s="22"/>
    </row>
    <row r="274" spans="1:4" s="10" customFormat="1" x14ac:dyDescent="0.25">
      <c r="A274" s="22"/>
      <c r="B274" s="22"/>
      <c r="C274" s="22"/>
      <c r="D274" s="22"/>
    </row>
    <row r="275" spans="1:4" s="10" customFormat="1" x14ac:dyDescent="0.25">
      <c r="A275" s="22"/>
      <c r="B275" s="22"/>
      <c r="C275" s="22"/>
      <c r="D275" s="22"/>
    </row>
    <row r="276" spans="1:4" s="10" customFormat="1" x14ac:dyDescent="0.25">
      <c r="A276" s="22"/>
      <c r="B276" s="22"/>
      <c r="C276" s="22"/>
      <c r="D276" s="22"/>
    </row>
    <row r="277" spans="1:4" s="10" customFormat="1" x14ac:dyDescent="0.25">
      <c r="A277" s="22"/>
      <c r="B277" s="22"/>
      <c r="C277" s="22"/>
      <c r="D277" s="22"/>
    </row>
    <row r="278" spans="1:4" s="10" customFormat="1" x14ac:dyDescent="0.25">
      <c r="A278" s="22"/>
      <c r="B278" s="22"/>
      <c r="C278" s="22"/>
      <c r="D278" s="22"/>
    </row>
    <row r="279" spans="1:4" s="10" customFormat="1" x14ac:dyDescent="0.25">
      <c r="A279" s="22"/>
      <c r="B279" s="22"/>
      <c r="C279" s="22"/>
      <c r="D279" s="22"/>
    </row>
    <row r="280" spans="1:4" s="10" customFormat="1" x14ac:dyDescent="0.25">
      <c r="A280" s="22"/>
      <c r="B280" s="22"/>
      <c r="C280" s="22"/>
      <c r="D280" s="22"/>
    </row>
    <row r="281" spans="1:4" s="10" customFormat="1" x14ac:dyDescent="0.25">
      <c r="A281" s="22"/>
      <c r="B281" s="22"/>
      <c r="C281" s="22"/>
      <c r="D281" s="22"/>
    </row>
    <row r="282" spans="1:4" s="10" customFormat="1" x14ac:dyDescent="0.25">
      <c r="A282" s="22"/>
      <c r="B282" s="22"/>
      <c r="C282" s="22"/>
      <c r="D282" s="22"/>
    </row>
    <row r="283" spans="1:4" s="10" customFormat="1" x14ac:dyDescent="0.25">
      <c r="A283" s="22"/>
      <c r="B283" s="22"/>
      <c r="C283" s="22"/>
      <c r="D283" s="22"/>
    </row>
    <row r="284" spans="1:4" s="10" customFormat="1" x14ac:dyDescent="0.25">
      <c r="A284" s="22"/>
      <c r="B284" s="22"/>
      <c r="C284" s="22"/>
      <c r="D284" s="22"/>
    </row>
    <row r="285" spans="1:4" s="10" customFormat="1" x14ac:dyDescent="0.25">
      <c r="A285" s="22"/>
      <c r="B285" s="22"/>
      <c r="C285" s="22"/>
      <c r="D285" s="22"/>
    </row>
    <row r="286" spans="1:4" s="10" customFormat="1" x14ac:dyDescent="0.25">
      <c r="A286" s="22"/>
      <c r="B286" s="22"/>
      <c r="C286" s="22"/>
      <c r="D286" s="22"/>
    </row>
    <row r="287" spans="1:4" s="12" customFormat="1" x14ac:dyDescent="0.25">
      <c r="A287" s="22"/>
      <c r="B287" s="22"/>
      <c r="C287" s="22"/>
      <c r="D287" s="22"/>
    </row>
    <row r="288" spans="1:4" s="12" customFormat="1" x14ac:dyDescent="0.25">
      <c r="A288" s="22"/>
      <c r="B288" s="22"/>
      <c r="C288" s="22"/>
      <c r="D288" s="22"/>
    </row>
    <row r="289" spans="1:4" s="12" customFormat="1" x14ac:dyDescent="0.25">
      <c r="A289" s="22"/>
      <c r="B289" s="22"/>
      <c r="C289" s="22"/>
      <c r="D289" s="22"/>
    </row>
    <row r="290" spans="1:4" s="12" customFormat="1" x14ac:dyDescent="0.25">
      <c r="A290" s="22"/>
      <c r="B290" s="22"/>
      <c r="C290" s="22"/>
      <c r="D290" s="22"/>
    </row>
    <row r="291" spans="1:4" s="12" customFormat="1" x14ac:dyDescent="0.25">
      <c r="A291" s="22"/>
      <c r="B291" s="22"/>
      <c r="C291" s="22"/>
      <c r="D291" s="22"/>
    </row>
    <row r="292" spans="1:4" s="12" customFormat="1" x14ac:dyDescent="0.25">
      <c r="A292" s="22"/>
      <c r="B292" s="22"/>
      <c r="C292" s="22"/>
      <c r="D292" s="22"/>
    </row>
    <row r="293" spans="1:4" s="12" customFormat="1" x14ac:dyDescent="0.25">
      <c r="A293" s="22"/>
      <c r="B293" s="22"/>
      <c r="C293" s="22"/>
      <c r="D293" s="22"/>
    </row>
    <row r="294" spans="1:4" s="12" customFormat="1" x14ac:dyDescent="0.25">
      <c r="A294" s="22"/>
      <c r="B294" s="22"/>
      <c r="C294" s="22"/>
      <c r="D294" s="22"/>
    </row>
    <row r="295" spans="1:4" s="12" customFormat="1" x14ac:dyDescent="0.25">
      <c r="A295" s="22"/>
      <c r="B295" s="22"/>
      <c r="C295" s="22"/>
      <c r="D295" s="22"/>
    </row>
    <row r="296" spans="1:4" s="12" customFormat="1" x14ac:dyDescent="0.25">
      <c r="A296" s="22"/>
      <c r="B296" s="22"/>
      <c r="C296" s="22"/>
      <c r="D296" s="22"/>
    </row>
    <row r="297" spans="1:4" s="12" customFormat="1" x14ac:dyDescent="0.25"/>
    <row r="298" spans="1:4" s="14" customFormat="1" x14ac:dyDescent="0.25">
      <c r="A298" s="13"/>
    </row>
    <row r="299" spans="1:4" s="12" customFormat="1" x14ac:dyDescent="0.25"/>
    <row r="300" spans="1:4" s="12" customFormat="1" ht="15" customHeight="1" x14ac:dyDescent="0.25"/>
    <row r="301" spans="1:4" s="12" customFormat="1" ht="15" customHeight="1" x14ac:dyDescent="0.25"/>
    <row r="302" spans="1:4" s="12" customFormat="1" x14ac:dyDescent="0.25"/>
    <row r="303" spans="1:4" s="12" customFormat="1" ht="15" customHeight="1" x14ac:dyDescent="0.25"/>
  </sheetData>
  <autoFilter ref="A1:D204">
    <filterColumn colId="3">
      <filters>
        <filter val="S"/>
      </filters>
    </filterColumn>
    <sortState ref="A2:D204">
      <sortCondition ref="B1:B204"/>
    </sortState>
  </autoFilter>
  <dataConsolidate/>
  <phoneticPr fontId="0" type="noConversion"/>
  <printOptions horizontalCentered="1" gridLines="1"/>
  <pageMargins left="0.23622047244094491" right="0.23622047244094491" top="0" bottom="0" header="0" footer="0"/>
  <pageSetup paperSize="9" orientation="landscape" horizontalDpi="300" verticalDpi="300" r:id="rId1"/>
  <headerFooter alignWithMargins="0">
    <oddHeader>&amp;C&amp;"Times New Roman,Bold"&amp;16AUSTRALASIAN FIRE BRIGADES GOLF CHAMPIONSHIPS&amp;14
Grange 2015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zoomScale="80" zoomScaleNormal="80" workbookViewId="0">
      <selection activeCell="J1" sqref="J1"/>
    </sheetView>
  </sheetViews>
  <sheetFormatPr defaultRowHeight="15.75" x14ac:dyDescent="0.25"/>
  <cols>
    <col min="1" max="1" width="21.75" customWidth="1"/>
    <col min="4" max="4" width="10.75" customWidth="1"/>
    <col min="10" max="10" width="19.375" customWidth="1"/>
  </cols>
  <sheetData>
    <row r="1" spans="1:11" ht="18.75" x14ac:dyDescent="0.3">
      <c r="A1" s="43" t="s">
        <v>221</v>
      </c>
      <c r="B1" s="44" t="s">
        <v>1</v>
      </c>
      <c r="C1" s="44" t="s">
        <v>222</v>
      </c>
      <c r="D1" s="34" t="s">
        <v>227</v>
      </c>
      <c r="E1" s="34">
        <v>0</v>
      </c>
      <c r="F1" s="34" t="s">
        <v>226</v>
      </c>
      <c r="G1" s="33" t="s">
        <v>224</v>
      </c>
      <c r="H1" s="45"/>
    </row>
    <row r="2" spans="1:11" ht="18.75" x14ac:dyDescent="0.3">
      <c r="A2" s="53" t="s">
        <v>180</v>
      </c>
      <c r="B2" s="46" t="s">
        <v>13</v>
      </c>
      <c r="C2" s="46">
        <v>20</v>
      </c>
      <c r="D2" s="39">
        <v>32</v>
      </c>
      <c r="E2" s="47">
        <v>42</v>
      </c>
      <c r="F2" s="47">
        <v>36</v>
      </c>
      <c r="G2" s="35">
        <f t="shared" ref="G2:G46" si="0">D2+E2+F2</f>
        <v>110</v>
      </c>
      <c r="H2" s="45"/>
    </row>
    <row r="3" spans="1:11" ht="20.25" x14ac:dyDescent="0.3">
      <c r="A3" s="53" t="s">
        <v>130</v>
      </c>
      <c r="B3" s="39" t="s">
        <v>10</v>
      </c>
      <c r="C3" s="39">
        <v>14</v>
      </c>
      <c r="D3" s="39">
        <v>39</v>
      </c>
      <c r="E3" s="47">
        <v>31</v>
      </c>
      <c r="F3" s="47">
        <v>36</v>
      </c>
      <c r="G3" s="35">
        <f t="shared" si="0"/>
        <v>106</v>
      </c>
      <c r="H3" s="45"/>
      <c r="I3" s="61" t="s">
        <v>233</v>
      </c>
      <c r="J3" s="61" t="s">
        <v>236</v>
      </c>
      <c r="K3" s="61">
        <v>110</v>
      </c>
    </row>
    <row r="4" spans="1:11" ht="20.25" x14ac:dyDescent="0.3">
      <c r="A4" s="46" t="s">
        <v>17</v>
      </c>
      <c r="B4" s="46" t="s">
        <v>4</v>
      </c>
      <c r="C4" s="46">
        <v>17</v>
      </c>
      <c r="D4" s="39">
        <v>37</v>
      </c>
      <c r="E4" s="47">
        <v>34</v>
      </c>
      <c r="F4" s="47">
        <v>34</v>
      </c>
      <c r="G4" s="35">
        <f t="shared" si="0"/>
        <v>105</v>
      </c>
      <c r="H4" s="45"/>
      <c r="I4" s="61"/>
      <c r="J4" s="61"/>
      <c r="K4" s="61"/>
    </row>
    <row r="5" spans="1:11" ht="20.25" x14ac:dyDescent="0.3">
      <c r="A5" s="39" t="s">
        <v>220</v>
      </c>
      <c r="B5" s="39" t="s">
        <v>4</v>
      </c>
      <c r="C5" s="39">
        <v>17</v>
      </c>
      <c r="D5" s="39">
        <v>37</v>
      </c>
      <c r="E5" s="47">
        <v>34</v>
      </c>
      <c r="F5" s="47">
        <v>32</v>
      </c>
      <c r="G5" s="35">
        <f t="shared" si="0"/>
        <v>103</v>
      </c>
      <c r="H5" s="45"/>
      <c r="I5" s="61" t="s">
        <v>223</v>
      </c>
      <c r="J5" s="61" t="s">
        <v>238</v>
      </c>
      <c r="K5" s="61">
        <v>106</v>
      </c>
    </row>
    <row r="6" spans="1:11" ht="20.25" x14ac:dyDescent="0.3">
      <c r="A6" s="39" t="s">
        <v>92</v>
      </c>
      <c r="B6" s="39" t="s">
        <v>11</v>
      </c>
      <c r="C6" s="39">
        <v>36</v>
      </c>
      <c r="D6" s="39">
        <v>42</v>
      </c>
      <c r="E6" s="47">
        <v>26</v>
      </c>
      <c r="F6" s="47">
        <v>33</v>
      </c>
      <c r="G6" s="35">
        <f t="shared" si="0"/>
        <v>101</v>
      </c>
      <c r="H6" s="45"/>
      <c r="I6" s="61"/>
      <c r="J6" s="61"/>
      <c r="K6" s="61"/>
    </row>
    <row r="7" spans="1:11" ht="20.25" x14ac:dyDescent="0.3">
      <c r="A7" s="49" t="s">
        <v>207</v>
      </c>
      <c r="B7" s="49" t="s">
        <v>14</v>
      </c>
      <c r="C7" s="49">
        <v>22</v>
      </c>
      <c r="D7" s="39">
        <v>34</v>
      </c>
      <c r="E7" s="47">
        <v>32</v>
      </c>
      <c r="F7" s="47">
        <v>34</v>
      </c>
      <c r="G7" s="35">
        <f t="shared" si="0"/>
        <v>100</v>
      </c>
      <c r="H7" s="45"/>
      <c r="I7" s="61" t="s">
        <v>226</v>
      </c>
      <c r="J7" s="61" t="s">
        <v>237</v>
      </c>
      <c r="K7" s="61">
        <v>105</v>
      </c>
    </row>
    <row r="8" spans="1:11" ht="20.25" x14ac:dyDescent="0.3">
      <c r="A8" s="39" t="s">
        <v>120</v>
      </c>
      <c r="B8" s="39" t="s">
        <v>10</v>
      </c>
      <c r="C8" s="39">
        <v>16</v>
      </c>
      <c r="D8" s="39">
        <v>42</v>
      </c>
      <c r="E8" s="47">
        <v>31</v>
      </c>
      <c r="F8" s="47">
        <v>26</v>
      </c>
      <c r="G8" s="35">
        <f t="shared" si="0"/>
        <v>99</v>
      </c>
      <c r="H8" s="45"/>
      <c r="I8" s="61"/>
      <c r="J8" s="61"/>
      <c r="K8" s="61"/>
    </row>
    <row r="9" spans="1:11" ht="20.25" x14ac:dyDescent="0.3">
      <c r="A9" s="46" t="s">
        <v>178</v>
      </c>
      <c r="B9" s="46" t="s">
        <v>13</v>
      </c>
      <c r="C9" s="46">
        <v>16</v>
      </c>
      <c r="D9" s="39">
        <v>36</v>
      </c>
      <c r="E9" s="47">
        <v>36</v>
      </c>
      <c r="F9" s="47">
        <v>23</v>
      </c>
      <c r="G9" s="35">
        <f t="shared" si="0"/>
        <v>95</v>
      </c>
      <c r="H9" s="45"/>
      <c r="I9" s="61" t="s">
        <v>242</v>
      </c>
      <c r="J9" s="61" t="s">
        <v>254</v>
      </c>
      <c r="K9" s="61">
        <v>103</v>
      </c>
    </row>
    <row r="10" spans="1:11" ht="20.25" x14ac:dyDescent="0.3">
      <c r="A10" s="46" t="s">
        <v>181</v>
      </c>
      <c r="B10" s="46" t="s">
        <v>13</v>
      </c>
      <c r="C10" s="46">
        <v>14</v>
      </c>
      <c r="D10" s="39">
        <v>36</v>
      </c>
      <c r="E10" s="47">
        <v>27</v>
      </c>
      <c r="F10" s="47">
        <v>30</v>
      </c>
      <c r="G10" s="35">
        <f t="shared" si="0"/>
        <v>93</v>
      </c>
      <c r="H10" s="45"/>
      <c r="I10" s="61"/>
      <c r="J10" s="61"/>
      <c r="K10" s="61"/>
    </row>
    <row r="11" spans="1:11" ht="20.25" x14ac:dyDescent="0.3">
      <c r="A11" s="46" t="s">
        <v>51</v>
      </c>
      <c r="B11" s="46" t="s">
        <v>4</v>
      </c>
      <c r="C11" s="46">
        <v>12</v>
      </c>
      <c r="D11" s="39">
        <v>30</v>
      </c>
      <c r="E11" s="47">
        <v>33</v>
      </c>
      <c r="F11" s="47">
        <v>30</v>
      </c>
      <c r="G11" s="35">
        <f t="shared" si="0"/>
        <v>93</v>
      </c>
      <c r="H11" s="45"/>
      <c r="I11" s="61" t="s">
        <v>245</v>
      </c>
      <c r="J11" s="61" t="s">
        <v>255</v>
      </c>
      <c r="K11" s="61">
        <v>101</v>
      </c>
    </row>
    <row r="12" spans="1:11" ht="18.75" x14ac:dyDescent="0.3">
      <c r="A12" s="39" t="s">
        <v>118</v>
      </c>
      <c r="B12" s="39" t="s">
        <v>10</v>
      </c>
      <c r="C12" s="39">
        <v>14</v>
      </c>
      <c r="D12" s="39">
        <v>39</v>
      </c>
      <c r="E12" s="47">
        <v>19</v>
      </c>
      <c r="F12" s="47">
        <v>34</v>
      </c>
      <c r="G12" s="35">
        <f t="shared" si="0"/>
        <v>92</v>
      </c>
      <c r="H12" s="45"/>
    </row>
    <row r="13" spans="1:11" ht="18.75" x14ac:dyDescent="0.3">
      <c r="A13" s="39" t="s">
        <v>185</v>
      </c>
      <c r="B13" s="39" t="s">
        <v>14</v>
      </c>
      <c r="C13" s="39">
        <v>11</v>
      </c>
      <c r="D13" s="39">
        <v>36</v>
      </c>
      <c r="E13" s="47">
        <v>27</v>
      </c>
      <c r="F13" s="47">
        <v>29</v>
      </c>
      <c r="G13" s="35">
        <f t="shared" si="0"/>
        <v>92</v>
      </c>
      <c r="H13" s="45"/>
    </row>
    <row r="14" spans="1:11" ht="18.75" x14ac:dyDescent="0.3">
      <c r="A14" s="39" t="s">
        <v>63</v>
      </c>
      <c r="B14" s="39" t="s">
        <v>5</v>
      </c>
      <c r="C14" s="39">
        <v>26</v>
      </c>
      <c r="D14" s="39">
        <v>27</v>
      </c>
      <c r="E14" s="47">
        <v>34</v>
      </c>
      <c r="F14" s="47">
        <v>31</v>
      </c>
      <c r="G14" s="35">
        <f t="shared" si="0"/>
        <v>92</v>
      </c>
      <c r="H14" s="45"/>
    </row>
    <row r="15" spans="1:11" ht="18.75" x14ac:dyDescent="0.3">
      <c r="A15" s="53" t="s">
        <v>44</v>
      </c>
      <c r="B15" s="46" t="s">
        <v>4</v>
      </c>
      <c r="C15" s="46">
        <v>11</v>
      </c>
      <c r="D15" s="39">
        <v>29</v>
      </c>
      <c r="E15" s="47">
        <v>28</v>
      </c>
      <c r="F15" s="47">
        <v>35</v>
      </c>
      <c r="G15" s="35">
        <f t="shared" si="0"/>
        <v>92</v>
      </c>
      <c r="H15" s="45"/>
    </row>
    <row r="16" spans="1:11" ht="18.75" x14ac:dyDescent="0.3">
      <c r="A16" s="39" t="s">
        <v>67</v>
      </c>
      <c r="B16" s="39" t="s">
        <v>5</v>
      </c>
      <c r="C16" s="39">
        <v>17</v>
      </c>
      <c r="D16" s="39">
        <v>33</v>
      </c>
      <c r="E16" s="47">
        <v>33</v>
      </c>
      <c r="F16" s="47">
        <v>24</v>
      </c>
      <c r="G16" s="35">
        <f t="shared" si="0"/>
        <v>90</v>
      </c>
      <c r="H16" s="45"/>
    </row>
    <row r="17" spans="1:8" ht="18.75" x14ac:dyDescent="0.3">
      <c r="A17" s="39" t="s">
        <v>59</v>
      </c>
      <c r="B17" s="39" t="s">
        <v>5</v>
      </c>
      <c r="C17" s="39">
        <v>19</v>
      </c>
      <c r="D17" s="39">
        <v>35</v>
      </c>
      <c r="E17" s="47">
        <v>27</v>
      </c>
      <c r="F17" s="47">
        <v>27</v>
      </c>
      <c r="G17" s="35">
        <f t="shared" si="0"/>
        <v>89</v>
      </c>
      <c r="H17" s="45"/>
    </row>
    <row r="18" spans="1:8" ht="18.75" x14ac:dyDescent="0.3">
      <c r="A18" s="39" t="s">
        <v>62</v>
      </c>
      <c r="B18" s="39" t="s">
        <v>5</v>
      </c>
      <c r="C18" s="39">
        <v>25</v>
      </c>
      <c r="D18" s="39">
        <v>32</v>
      </c>
      <c r="E18" s="47">
        <v>33</v>
      </c>
      <c r="F18" s="47">
        <v>24</v>
      </c>
      <c r="G18" s="35">
        <f t="shared" si="0"/>
        <v>89</v>
      </c>
      <c r="H18" s="45"/>
    </row>
    <row r="19" spans="1:8" ht="18.75" x14ac:dyDescent="0.3">
      <c r="A19" s="39" t="s">
        <v>132</v>
      </c>
      <c r="B19" s="39" t="s">
        <v>10</v>
      </c>
      <c r="C19" s="39">
        <v>16</v>
      </c>
      <c r="D19" s="39">
        <v>31</v>
      </c>
      <c r="E19" s="47">
        <v>28</v>
      </c>
      <c r="F19" s="47">
        <v>30</v>
      </c>
      <c r="G19" s="35">
        <f t="shared" si="0"/>
        <v>89</v>
      </c>
      <c r="H19" s="45"/>
    </row>
    <row r="20" spans="1:8" ht="18.75" x14ac:dyDescent="0.3">
      <c r="A20" s="39" t="s">
        <v>66</v>
      </c>
      <c r="B20" s="39" t="s">
        <v>5</v>
      </c>
      <c r="C20" s="39">
        <v>18</v>
      </c>
      <c r="D20" s="39">
        <v>36</v>
      </c>
      <c r="E20" s="47">
        <v>28</v>
      </c>
      <c r="F20" s="47">
        <v>24</v>
      </c>
      <c r="G20" s="35">
        <f t="shared" si="0"/>
        <v>88</v>
      </c>
      <c r="H20" s="45"/>
    </row>
    <row r="21" spans="1:8" ht="18.75" x14ac:dyDescent="0.3">
      <c r="A21" s="39" t="s">
        <v>201</v>
      </c>
      <c r="B21" s="39" t="s">
        <v>14</v>
      </c>
      <c r="C21" s="39">
        <v>13</v>
      </c>
      <c r="D21" s="39">
        <v>34</v>
      </c>
      <c r="E21" s="47">
        <v>31</v>
      </c>
      <c r="F21" s="47">
        <v>23</v>
      </c>
      <c r="G21" s="35">
        <f t="shared" si="0"/>
        <v>88</v>
      </c>
      <c r="H21" s="45"/>
    </row>
    <row r="22" spans="1:8" ht="18.75" x14ac:dyDescent="0.3">
      <c r="A22" s="39" t="s">
        <v>196</v>
      </c>
      <c r="B22" s="39" t="s">
        <v>14</v>
      </c>
      <c r="C22" s="39">
        <v>20</v>
      </c>
      <c r="D22" s="39">
        <v>28</v>
      </c>
      <c r="E22" s="47">
        <v>31</v>
      </c>
      <c r="F22" s="47">
        <v>27</v>
      </c>
      <c r="G22" s="35">
        <f t="shared" si="0"/>
        <v>86</v>
      </c>
      <c r="H22" s="45"/>
    </row>
    <row r="23" spans="1:8" ht="18.75" x14ac:dyDescent="0.3">
      <c r="A23" s="39" t="s">
        <v>104</v>
      </c>
      <c r="B23" s="39" t="s">
        <v>9</v>
      </c>
      <c r="C23" s="39">
        <v>14</v>
      </c>
      <c r="D23" s="39">
        <v>30</v>
      </c>
      <c r="E23" s="47">
        <v>31</v>
      </c>
      <c r="F23" s="47">
        <v>25</v>
      </c>
      <c r="G23" s="35">
        <f t="shared" si="0"/>
        <v>86</v>
      </c>
      <c r="H23" s="45"/>
    </row>
    <row r="24" spans="1:8" ht="18.75" x14ac:dyDescent="0.3">
      <c r="A24" s="46" t="s">
        <v>57</v>
      </c>
      <c r="B24" s="46" t="s">
        <v>5</v>
      </c>
      <c r="C24" s="46">
        <v>20</v>
      </c>
      <c r="D24" s="39">
        <v>30</v>
      </c>
      <c r="E24" s="47">
        <v>30</v>
      </c>
      <c r="F24" s="47">
        <v>23</v>
      </c>
      <c r="G24" s="35">
        <f t="shared" si="0"/>
        <v>83</v>
      </c>
      <c r="H24" s="45"/>
    </row>
    <row r="25" spans="1:8" ht="18.75" x14ac:dyDescent="0.3">
      <c r="A25" s="39" t="s">
        <v>129</v>
      </c>
      <c r="B25" s="39" t="s">
        <v>10</v>
      </c>
      <c r="C25" s="39">
        <v>25</v>
      </c>
      <c r="D25" s="39">
        <v>33</v>
      </c>
      <c r="E25" s="47">
        <v>28</v>
      </c>
      <c r="F25" s="47">
        <v>22</v>
      </c>
      <c r="G25" s="35">
        <f t="shared" si="0"/>
        <v>83</v>
      </c>
      <c r="H25" s="45"/>
    </row>
    <row r="26" spans="1:8" ht="18.75" x14ac:dyDescent="0.3">
      <c r="A26" s="39" t="s">
        <v>72</v>
      </c>
      <c r="B26" s="39" t="s">
        <v>11</v>
      </c>
      <c r="C26" s="39">
        <v>20</v>
      </c>
      <c r="D26" s="39">
        <v>30</v>
      </c>
      <c r="E26" s="47">
        <v>27</v>
      </c>
      <c r="F26" s="47">
        <v>25</v>
      </c>
      <c r="G26" s="35">
        <f t="shared" si="0"/>
        <v>82</v>
      </c>
      <c r="H26" s="45"/>
    </row>
    <row r="27" spans="1:8" ht="18.75" x14ac:dyDescent="0.3">
      <c r="A27" s="49" t="s">
        <v>183</v>
      </c>
      <c r="B27" s="49" t="s">
        <v>13</v>
      </c>
      <c r="C27" s="49">
        <v>17</v>
      </c>
      <c r="D27" s="39">
        <v>18</v>
      </c>
      <c r="E27" s="47">
        <v>30</v>
      </c>
      <c r="F27" s="47">
        <v>32</v>
      </c>
      <c r="G27" s="35">
        <f t="shared" si="0"/>
        <v>80</v>
      </c>
      <c r="H27" s="45"/>
    </row>
    <row r="28" spans="1:8" ht="18.75" x14ac:dyDescent="0.3">
      <c r="A28" s="39" t="s">
        <v>204</v>
      </c>
      <c r="B28" s="39" t="s">
        <v>14</v>
      </c>
      <c r="C28" s="39">
        <v>25</v>
      </c>
      <c r="D28" s="39">
        <v>22</v>
      </c>
      <c r="E28" s="47">
        <v>34</v>
      </c>
      <c r="F28" s="47">
        <v>24</v>
      </c>
      <c r="G28" s="35">
        <f t="shared" si="0"/>
        <v>80</v>
      </c>
      <c r="H28" s="45"/>
    </row>
    <row r="29" spans="1:8" ht="18.75" x14ac:dyDescent="0.3">
      <c r="A29" s="39" t="s">
        <v>193</v>
      </c>
      <c r="B29" s="39" t="s">
        <v>14</v>
      </c>
      <c r="C29" s="39">
        <v>14</v>
      </c>
      <c r="D29" s="39">
        <v>29</v>
      </c>
      <c r="E29" s="47">
        <v>30</v>
      </c>
      <c r="F29" s="47">
        <v>20</v>
      </c>
      <c r="G29" s="35">
        <f t="shared" si="0"/>
        <v>79</v>
      </c>
      <c r="H29" s="45"/>
    </row>
    <row r="30" spans="1:8" ht="18.75" x14ac:dyDescent="0.3">
      <c r="A30" s="39" t="s">
        <v>58</v>
      </c>
      <c r="B30" s="39" t="s">
        <v>5</v>
      </c>
      <c r="C30" s="39">
        <v>15</v>
      </c>
      <c r="D30" s="39">
        <v>31</v>
      </c>
      <c r="E30" s="47">
        <v>28</v>
      </c>
      <c r="F30" s="47">
        <v>19</v>
      </c>
      <c r="G30" s="35">
        <f t="shared" si="0"/>
        <v>78</v>
      </c>
      <c r="H30" s="45"/>
    </row>
    <row r="31" spans="1:8" ht="18.75" x14ac:dyDescent="0.3">
      <c r="A31" s="39" t="s">
        <v>161</v>
      </c>
      <c r="B31" s="39" t="s">
        <v>12</v>
      </c>
      <c r="C31" s="39">
        <v>7</v>
      </c>
      <c r="D31" s="39">
        <v>28</v>
      </c>
      <c r="E31" s="47">
        <v>24</v>
      </c>
      <c r="F31" s="47">
        <v>26</v>
      </c>
      <c r="G31" s="35">
        <f t="shared" si="0"/>
        <v>78</v>
      </c>
      <c r="H31" s="45"/>
    </row>
    <row r="32" spans="1:8" ht="18.75" x14ac:dyDescent="0.3">
      <c r="A32" s="46" t="s">
        <v>89</v>
      </c>
      <c r="B32" s="46" t="s">
        <v>11</v>
      </c>
      <c r="C32" s="46">
        <v>17</v>
      </c>
      <c r="D32" s="39">
        <v>26</v>
      </c>
      <c r="E32" s="47">
        <v>28</v>
      </c>
      <c r="F32" s="47">
        <v>23</v>
      </c>
      <c r="G32" s="35">
        <f t="shared" si="0"/>
        <v>77</v>
      </c>
      <c r="H32" s="45"/>
    </row>
    <row r="33" spans="1:8" ht="18.75" x14ac:dyDescent="0.3">
      <c r="A33" s="39" t="s">
        <v>78</v>
      </c>
      <c r="B33" s="39" t="s">
        <v>11</v>
      </c>
      <c r="C33" s="49">
        <v>23</v>
      </c>
      <c r="D33" s="39">
        <v>23</v>
      </c>
      <c r="E33" s="47">
        <v>24</v>
      </c>
      <c r="F33" s="47">
        <v>29</v>
      </c>
      <c r="G33" s="35">
        <f t="shared" si="0"/>
        <v>76</v>
      </c>
      <c r="H33" s="45"/>
    </row>
    <row r="34" spans="1:8" ht="18.75" x14ac:dyDescent="0.3">
      <c r="A34" s="46" t="s">
        <v>94</v>
      </c>
      <c r="B34" s="46" t="s">
        <v>8</v>
      </c>
      <c r="C34" s="46">
        <v>28</v>
      </c>
      <c r="D34" s="39">
        <v>27</v>
      </c>
      <c r="E34" s="47">
        <v>21</v>
      </c>
      <c r="F34" s="47">
        <v>24</v>
      </c>
      <c r="G34" s="35">
        <f t="shared" si="0"/>
        <v>72</v>
      </c>
      <c r="H34" s="45"/>
    </row>
    <row r="35" spans="1:8" ht="18.75" x14ac:dyDescent="0.3">
      <c r="A35" s="49" t="s">
        <v>206</v>
      </c>
      <c r="B35" s="49" t="s">
        <v>14</v>
      </c>
      <c r="C35" s="49">
        <v>29</v>
      </c>
      <c r="D35" s="39">
        <v>22</v>
      </c>
      <c r="E35" s="47">
        <v>23</v>
      </c>
      <c r="F35" s="47">
        <v>26</v>
      </c>
      <c r="G35" s="35">
        <f t="shared" si="0"/>
        <v>71</v>
      </c>
      <c r="H35" s="45"/>
    </row>
    <row r="36" spans="1:8" ht="18.75" x14ac:dyDescent="0.3">
      <c r="A36" s="39" t="s">
        <v>125</v>
      </c>
      <c r="B36" s="39" t="s">
        <v>10</v>
      </c>
      <c r="C36" s="39">
        <v>18</v>
      </c>
      <c r="D36" s="39">
        <v>20</v>
      </c>
      <c r="E36" s="47">
        <v>25</v>
      </c>
      <c r="F36" s="47">
        <v>25</v>
      </c>
      <c r="G36" s="35">
        <f t="shared" si="0"/>
        <v>70</v>
      </c>
      <c r="H36" s="45"/>
    </row>
    <row r="37" spans="1:8" ht="18.75" x14ac:dyDescent="0.3">
      <c r="A37" s="46" t="s">
        <v>96</v>
      </c>
      <c r="B37" s="46" t="s">
        <v>8</v>
      </c>
      <c r="C37" s="46">
        <v>32</v>
      </c>
      <c r="D37" s="39">
        <v>31</v>
      </c>
      <c r="E37" s="47">
        <v>26</v>
      </c>
      <c r="F37" s="47">
        <v>13</v>
      </c>
      <c r="G37" s="35">
        <f t="shared" si="0"/>
        <v>70</v>
      </c>
      <c r="H37" s="45"/>
    </row>
    <row r="38" spans="1:8" ht="18.75" x14ac:dyDescent="0.3">
      <c r="A38" s="49" t="s">
        <v>208</v>
      </c>
      <c r="B38" s="49" t="s">
        <v>14</v>
      </c>
      <c r="C38" s="49">
        <v>9</v>
      </c>
      <c r="D38" s="39">
        <v>23</v>
      </c>
      <c r="E38" s="47">
        <v>21</v>
      </c>
      <c r="F38" s="47">
        <v>26</v>
      </c>
      <c r="G38" s="35">
        <f t="shared" si="0"/>
        <v>70</v>
      </c>
      <c r="H38" s="45"/>
    </row>
    <row r="39" spans="1:8" ht="18.75" x14ac:dyDescent="0.3">
      <c r="A39" s="39" t="s">
        <v>156</v>
      </c>
      <c r="B39" s="39" t="s">
        <v>12</v>
      </c>
      <c r="C39" s="39">
        <v>13</v>
      </c>
      <c r="D39" s="39">
        <v>32</v>
      </c>
      <c r="E39" s="47">
        <v>19</v>
      </c>
      <c r="F39" s="47">
        <v>18</v>
      </c>
      <c r="G39" s="35">
        <f t="shared" si="0"/>
        <v>69</v>
      </c>
      <c r="H39" s="45"/>
    </row>
    <row r="40" spans="1:8" ht="18.75" x14ac:dyDescent="0.3">
      <c r="A40" s="39" t="s">
        <v>199</v>
      </c>
      <c r="B40" s="39" t="s">
        <v>14</v>
      </c>
      <c r="C40" s="39">
        <v>23</v>
      </c>
      <c r="D40" s="39">
        <v>23</v>
      </c>
      <c r="E40" s="47">
        <v>22</v>
      </c>
      <c r="F40" s="47">
        <v>22</v>
      </c>
      <c r="G40" s="35">
        <f t="shared" si="0"/>
        <v>67</v>
      </c>
      <c r="H40" s="45"/>
    </row>
    <row r="41" spans="1:8" ht="18.75" x14ac:dyDescent="0.3">
      <c r="A41" s="39" t="s">
        <v>205</v>
      </c>
      <c r="B41" s="39" t="s">
        <v>14</v>
      </c>
      <c r="C41" s="39">
        <v>15</v>
      </c>
      <c r="D41" s="39">
        <v>18</v>
      </c>
      <c r="E41" s="47">
        <v>20</v>
      </c>
      <c r="F41" s="47">
        <v>29</v>
      </c>
      <c r="G41" s="35">
        <f t="shared" si="0"/>
        <v>67</v>
      </c>
      <c r="H41" s="45"/>
    </row>
    <row r="42" spans="1:8" ht="18.75" x14ac:dyDescent="0.3">
      <c r="A42" s="46" t="s">
        <v>41</v>
      </c>
      <c r="B42" s="46" t="s">
        <v>4</v>
      </c>
      <c r="C42" s="46">
        <v>10</v>
      </c>
      <c r="D42" s="39">
        <v>18</v>
      </c>
      <c r="E42" s="47">
        <v>23</v>
      </c>
      <c r="F42" s="47">
        <v>25</v>
      </c>
      <c r="G42" s="35">
        <f t="shared" si="0"/>
        <v>66</v>
      </c>
      <c r="H42" s="45"/>
    </row>
    <row r="43" spans="1:8" ht="18.75" x14ac:dyDescent="0.3">
      <c r="A43" s="46" t="s">
        <v>74</v>
      </c>
      <c r="B43" s="46" t="s">
        <v>11</v>
      </c>
      <c r="C43" s="46">
        <v>29</v>
      </c>
      <c r="D43" s="39">
        <v>24</v>
      </c>
      <c r="E43" s="47">
        <v>20</v>
      </c>
      <c r="F43" s="47">
        <v>14</v>
      </c>
      <c r="G43" s="35">
        <f t="shared" si="0"/>
        <v>58</v>
      </c>
      <c r="H43" s="45"/>
    </row>
    <row r="44" spans="1:8" ht="18.75" x14ac:dyDescent="0.3">
      <c r="A44" s="46" t="s">
        <v>95</v>
      </c>
      <c r="B44" s="46" t="s">
        <v>8</v>
      </c>
      <c r="C44" s="46">
        <v>17</v>
      </c>
      <c r="D44" s="39">
        <v>20</v>
      </c>
      <c r="E44" s="47">
        <v>15</v>
      </c>
      <c r="F44" s="47">
        <v>23</v>
      </c>
      <c r="G44" s="35">
        <f t="shared" si="0"/>
        <v>58</v>
      </c>
      <c r="H44" s="45"/>
    </row>
    <row r="45" spans="1:8" ht="18.75" x14ac:dyDescent="0.3">
      <c r="A45" s="46" t="s">
        <v>42</v>
      </c>
      <c r="B45" s="46" t="s">
        <v>4</v>
      </c>
      <c r="C45" s="46">
        <v>21</v>
      </c>
      <c r="D45" s="39"/>
      <c r="E45" s="47">
        <v>27</v>
      </c>
      <c r="F45" s="47">
        <v>24</v>
      </c>
      <c r="G45" s="35">
        <f t="shared" si="0"/>
        <v>51</v>
      </c>
      <c r="H45" s="45"/>
    </row>
    <row r="46" spans="1:8" ht="18.75" x14ac:dyDescent="0.3">
      <c r="A46" s="49" t="s">
        <v>24</v>
      </c>
      <c r="B46" s="49" t="s">
        <v>4</v>
      </c>
      <c r="C46" s="49">
        <v>14</v>
      </c>
      <c r="D46" s="39"/>
      <c r="E46" s="47">
        <v>26</v>
      </c>
      <c r="F46" s="47">
        <v>0</v>
      </c>
      <c r="G46" s="35">
        <f t="shared" si="0"/>
        <v>26</v>
      </c>
      <c r="H46" s="45"/>
    </row>
    <row r="47" spans="1:8" ht="18.75" x14ac:dyDescent="0.3">
      <c r="A47" s="39" t="s">
        <v>60</v>
      </c>
      <c r="B47" s="39" t="s">
        <v>5</v>
      </c>
      <c r="C47" s="39">
        <v>28</v>
      </c>
      <c r="D47" s="39">
        <v>36</v>
      </c>
      <c r="E47" s="47">
        <v>37</v>
      </c>
      <c r="F47" s="47">
        <v>26</v>
      </c>
      <c r="G47" s="35">
        <v>0</v>
      </c>
      <c r="H47" s="45"/>
    </row>
    <row r="48" spans="1:8" ht="18.75" x14ac:dyDescent="0.3">
      <c r="A48" s="53" t="s">
        <v>142</v>
      </c>
      <c r="B48" s="39" t="s">
        <v>10</v>
      </c>
      <c r="C48" s="39">
        <v>17</v>
      </c>
      <c r="D48" s="39">
        <v>41</v>
      </c>
      <c r="E48" s="47">
        <v>37</v>
      </c>
      <c r="F48" s="47">
        <v>36</v>
      </c>
      <c r="G48" s="35">
        <f t="shared" ref="G48:G79" si="1">D48+E48+F48</f>
        <v>114</v>
      </c>
      <c r="H48" s="45"/>
    </row>
    <row r="49" spans="1:8" ht="18.75" x14ac:dyDescent="0.3">
      <c r="A49" s="46" t="s">
        <v>172</v>
      </c>
      <c r="B49" s="46" t="s">
        <v>13</v>
      </c>
      <c r="C49" s="46">
        <v>12</v>
      </c>
      <c r="D49" s="39">
        <v>43</v>
      </c>
      <c r="E49" s="47">
        <v>36</v>
      </c>
      <c r="F49" s="47">
        <v>32</v>
      </c>
      <c r="G49" s="35">
        <f t="shared" si="1"/>
        <v>111</v>
      </c>
      <c r="H49" s="45"/>
    </row>
    <row r="50" spans="1:8" ht="18.75" x14ac:dyDescent="0.3">
      <c r="A50" s="53" t="s">
        <v>100</v>
      </c>
      <c r="B50" s="39" t="s">
        <v>9</v>
      </c>
      <c r="C50" s="39">
        <v>22</v>
      </c>
      <c r="D50" s="39">
        <v>37</v>
      </c>
      <c r="E50" s="47">
        <v>35</v>
      </c>
      <c r="F50" s="47">
        <v>36</v>
      </c>
      <c r="G50" s="35">
        <f t="shared" si="1"/>
        <v>108</v>
      </c>
      <c r="H50" s="45"/>
    </row>
    <row r="51" spans="1:8" ht="18.75" x14ac:dyDescent="0.3">
      <c r="A51" s="39" t="s">
        <v>192</v>
      </c>
      <c r="B51" s="39" t="s">
        <v>14</v>
      </c>
      <c r="C51" s="39">
        <v>11</v>
      </c>
      <c r="D51" s="39">
        <v>38</v>
      </c>
      <c r="E51" s="47">
        <v>37</v>
      </c>
      <c r="F51" s="47">
        <v>31</v>
      </c>
      <c r="G51" s="35">
        <f t="shared" si="1"/>
        <v>106</v>
      </c>
      <c r="H51" s="45"/>
    </row>
    <row r="52" spans="1:8" ht="18.75" x14ac:dyDescent="0.3">
      <c r="A52" s="46" t="s">
        <v>86</v>
      </c>
      <c r="B52" s="46" t="s">
        <v>11</v>
      </c>
      <c r="C52" s="46">
        <v>7</v>
      </c>
      <c r="D52" s="39">
        <v>36</v>
      </c>
      <c r="E52" s="47">
        <v>35</v>
      </c>
      <c r="F52" s="47">
        <v>33</v>
      </c>
      <c r="G52" s="35">
        <f t="shared" si="1"/>
        <v>104</v>
      </c>
      <c r="H52" s="45"/>
    </row>
    <row r="53" spans="1:8" ht="18.75" x14ac:dyDescent="0.3">
      <c r="A53" s="39" t="s">
        <v>85</v>
      </c>
      <c r="B53" s="39" t="s">
        <v>11</v>
      </c>
      <c r="C53" s="39">
        <v>19</v>
      </c>
      <c r="D53" s="39">
        <v>40</v>
      </c>
      <c r="E53" s="47">
        <v>31</v>
      </c>
      <c r="F53" s="47">
        <v>32</v>
      </c>
      <c r="G53" s="35">
        <f t="shared" si="1"/>
        <v>103</v>
      </c>
      <c r="H53" s="45"/>
    </row>
    <row r="54" spans="1:8" ht="18.75" x14ac:dyDescent="0.3">
      <c r="A54" s="39" t="s">
        <v>101</v>
      </c>
      <c r="B54" s="39" t="s">
        <v>9</v>
      </c>
      <c r="C54" s="39">
        <v>13</v>
      </c>
      <c r="D54" s="39">
        <v>34</v>
      </c>
      <c r="E54" s="47">
        <v>35</v>
      </c>
      <c r="F54" s="47">
        <v>33</v>
      </c>
      <c r="G54" s="35">
        <f t="shared" si="1"/>
        <v>102</v>
      </c>
      <c r="H54" s="45"/>
    </row>
    <row r="55" spans="1:8" ht="18.75" x14ac:dyDescent="0.3">
      <c r="A55" s="39" t="s">
        <v>133</v>
      </c>
      <c r="B55" s="39" t="s">
        <v>10</v>
      </c>
      <c r="C55" s="39">
        <v>20</v>
      </c>
      <c r="D55" s="39">
        <v>33</v>
      </c>
      <c r="E55" s="47">
        <v>38</v>
      </c>
      <c r="F55" s="47">
        <v>30</v>
      </c>
      <c r="G55" s="35">
        <f t="shared" si="1"/>
        <v>101</v>
      </c>
      <c r="H55" s="45"/>
    </row>
    <row r="56" spans="1:8" ht="18.75" x14ac:dyDescent="0.3">
      <c r="A56" s="39" t="s">
        <v>188</v>
      </c>
      <c r="B56" s="39" t="s">
        <v>14</v>
      </c>
      <c r="C56" s="53">
        <v>13</v>
      </c>
      <c r="D56" s="39">
        <v>41</v>
      </c>
      <c r="E56" s="47">
        <v>29</v>
      </c>
      <c r="F56" s="47">
        <v>30</v>
      </c>
      <c r="G56" s="35">
        <f t="shared" si="1"/>
        <v>100</v>
      </c>
      <c r="H56" s="45"/>
    </row>
    <row r="57" spans="1:8" ht="18.75" x14ac:dyDescent="0.3">
      <c r="A57" s="53" t="s">
        <v>65</v>
      </c>
      <c r="B57" s="39" t="s">
        <v>5</v>
      </c>
      <c r="C57" s="39">
        <v>15</v>
      </c>
      <c r="D57" s="39">
        <v>32</v>
      </c>
      <c r="E57" s="47">
        <v>33</v>
      </c>
      <c r="F57" s="47">
        <v>35</v>
      </c>
      <c r="G57" s="35">
        <f t="shared" si="1"/>
        <v>100</v>
      </c>
      <c r="H57" s="45"/>
    </row>
    <row r="58" spans="1:8" ht="18.75" x14ac:dyDescent="0.3">
      <c r="A58" s="39" t="s">
        <v>69</v>
      </c>
      <c r="B58" s="39" t="s">
        <v>5</v>
      </c>
      <c r="C58" s="39">
        <v>5</v>
      </c>
      <c r="D58" s="39">
        <v>35</v>
      </c>
      <c r="E58" s="47">
        <v>31</v>
      </c>
      <c r="F58" s="47">
        <v>34</v>
      </c>
      <c r="G58" s="35">
        <f t="shared" si="1"/>
        <v>100</v>
      </c>
      <c r="H58" s="45"/>
    </row>
    <row r="59" spans="1:8" ht="18.75" x14ac:dyDescent="0.3">
      <c r="A59" s="39" t="s">
        <v>114</v>
      </c>
      <c r="B59" s="39" t="s">
        <v>10</v>
      </c>
      <c r="C59" s="39">
        <v>16</v>
      </c>
      <c r="D59" s="39">
        <v>33</v>
      </c>
      <c r="E59" s="47">
        <v>33</v>
      </c>
      <c r="F59" s="47">
        <v>33</v>
      </c>
      <c r="G59" s="35">
        <f t="shared" si="1"/>
        <v>99</v>
      </c>
      <c r="H59" s="45"/>
    </row>
    <row r="60" spans="1:8" ht="18.75" x14ac:dyDescent="0.3">
      <c r="A60" s="39" t="s">
        <v>116</v>
      </c>
      <c r="B60" s="39" t="s">
        <v>10</v>
      </c>
      <c r="C60" s="39">
        <v>7</v>
      </c>
      <c r="D60" s="39">
        <v>35</v>
      </c>
      <c r="E60" s="47">
        <v>36</v>
      </c>
      <c r="F60" s="47">
        <v>28</v>
      </c>
      <c r="G60" s="35">
        <f t="shared" si="1"/>
        <v>99</v>
      </c>
      <c r="H60" s="45"/>
    </row>
    <row r="61" spans="1:8" ht="18.75" x14ac:dyDescent="0.3">
      <c r="A61" s="46" t="s">
        <v>169</v>
      </c>
      <c r="B61" s="46" t="s">
        <v>13</v>
      </c>
      <c r="C61" s="46">
        <v>10</v>
      </c>
      <c r="D61" s="39">
        <v>42</v>
      </c>
      <c r="E61" s="47">
        <v>27</v>
      </c>
      <c r="F61" s="47">
        <v>30</v>
      </c>
      <c r="G61" s="35">
        <f t="shared" si="1"/>
        <v>99</v>
      </c>
      <c r="H61" s="45"/>
    </row>
    <row r="62" spans="1:8" ht="18.75" x14ac:dyDescent="0.3">
      <c r="A62" s="39" t="s">
        <v>137</v>
      </c>
      <c r="B62" s="39" t="s">
        <v>10</v>
      </c>
      <c r="C62" s="39">
        <v>22</v>
      </c>
      <c r="D62" s="39">
        <v>40</v>
      </c>
      <c r="E62" s="47">
        <v>34</v>
      </c>
      <c r="F62" s="47">
        <v>25</v>
      </c>
      <c r="G62" s="35">
        <f t="shared" si="1"/>
        <v>99</v>
      </c>
      <c r="H62" s="45"/>
    </row>
    <row r="63" spans="1:8" ht="18.75" x14ac:dyDescent="0.3">
      <c r="A63" s="46" t="s">
        <v>79</v>
      </c>
      <c r="B63" s="46" t="s">
        <v>11</v>
      </c>
      <c r="C63" s="49">
        <v>3</v>
      </c>
      <c r="D63" s="39">
        <v>31</v>
      </c>
      <c r="E63" s="47">
        <v>37</v>
      </c>
      <c r="F63" s="47">
        <v>30</v>
      </c>
      <c r="G63" s="35">
        <f t="shared" si="1"/>
        <v>98</v>
      </c>
      <c r="H63" s="45"/>
    </row>
    <row r="64" spans="1:8" ht="18.75" x14ac:dyDescent="0.3">
      <c r="A64" s="39" t="s">
        <v>106</v>
      </c>
      <c r="B64" s="39" t="s">
        <v>9</v>
      </c>
      <c r="C64" s="39">
        <v>13</v>
      </c>
      <c r="D64" s="39">
        <v>33</v>
      </c>
      <c r="E64" s="47">
        <v>31</v>
      </c>
      <c r="F64" s="47">
        <v>34</v>
      </c>
      <c r="G64" s="35">
        <f t="shared" si="1"/>
        <v>98</v>
      </c>
      <c r="H64" s="45"/>
    </row>
    <row r="65" spans="1:8" ht="18.75" x14ac:dyDescent="0.3">
      <c r="A65" s="49" t="s">
        <v>184</v>
      </c>
      <c r="B65" s="49" t="s">
        <v>13</v>
      </c>
      <c r="C65" s="49">
        <v>8</v>
      </c>
      <c r="D65" s="39">
        <v>34</v>
      </c>
      <c r="E65" s="47">
        <v>33</v>
      </c>
      <c r="F65" s="47">
        <v>30</v>
      </c>
      <c r="G65" s="35">
        <f t="shared" si="1"/>
        <v>97</v>
      </c>
      <c r="H65" s="45"/>
    </row>
    <row r="66" spans="1:8" ht="18.75" x14ac:dyDescent="0.3">
      <c r="A66" s="39" t="s">
        <v>150</v>
      </c>
      <c r="B66" s="39" t="s">
        <v>12</v>
      </c>
      <c r="C66" s="39">
        <v>11</v>
      </c>
      <c r="D66" s="39">
        <v>30</v>
      </c>
      <c r="E66" s="47">
        <v>38</v>
      </c>
      <c r="F66" s="47">
        <v>29</v>
      </c>
      <c r="G66" s="35">
        <f t="shared" si="1"/>
        <v>97</v>
      </c>
      <c r="H66" s="45"/>
    </row>
    <row r="67" spans="1:8" ht="18.75" x14ac:dyDescent="0.3">
      <c r="A67" s="46" t="s">
        <v>19</v>
      </c>
      <c r="B67" s="46" t="s">
        <v>4</v>
      </c>
      <c r="C67" s="46">
        <v>23</v>
      </c>
      <c r="D67" s="39">
        <v>27</v>
      </c>
      <c r="E67" s="47">
        <v>36</v>
      </c>
      <c r="F67" s="47">
        <v>33</v>
      </c>
      <c r="G67" s="35">
        <f t="shared" si="1"/>
        <v>96</v>
      </c>
      <c r="H67" s="45"/>
    </row>
    <row r="68" spans="1:8" ht="18.75" x14ac:dyDescent="0.3">
      <c r="A68" s="39" t="s">
        <v>124</v>
      </c>
      <c r="B68" s="39" t="s">
        <v>10</v>
      </c>
      <c r="C68" s="39">
        <v>2</v>
      </c>
      <c r="D68" s="39">
        <v>34</v>
      </c>
      <c r="E68" s="47">
        <v>30</v>
      </c>
      <c r="F68" s="47">
        <v>32</v>
      </c>
      <c r="G68" s="35">
        <f t="shared" si="1"/>
        <v>96</v>
      </c>
      <c r="H68" s="45"/>
    </row>
    <row r="69" spans="1:8" ht="18.75" x14ac:dyDescent="0.3">
      <c r="A69" s="39" t="s">
        <v>202</v>
      </c>
      <c r="B69" s="39" t="s">
        <v>14</v>
      </c>
      <c r="C69" s="39">
        <v>1</v>
      </c>
      <c r="D69" s="39">
        <v>35</v>
      </c>
      <c r="E69" s="47">
        <v>27</v>
      </c>
      <c r="F69" s="47">
        <v>34</v>
      </c>
      <c r="G69" s="35">
        <f t="shared" si="1"/>
        <v>96</v>
      </c>
      <c r="H69" s="45"/>
    </row>
    <row r="70" spans="1:8" ht="18.75" x14ac:dyDescent="0.3">
      <c r="A70" s="39" t="s">
        <v>145</v>
      </c>
      <c r="B70" s="39" t="s">
        <v>12</v>
      </c>
      <c r="C70" s="39">
        <v>12</v>
      </c>
      <c r="D70" s="39">
        <v>36</v>
      </c>
      <c r="E70" s="47">
        <v>28</v>
      </c>
      <c r="F70" s="47">
        <v>31</v>
      </c>
      <c r="G70" s="35">
        <f t="shared" si="1"/>
        <v>95</v>
      </c>
      <c r="H70" s="45"/>
    </row>
    <row r="71" spans="1:8" ht="18.75" x14ac:dyDescent="0.3">
      <c r="A71" s="39" t="s">
        <v>70</v>
      </c>
      <c r="B71" s="39" t="s">
        <v>5</v>
      </c>
      <c r="C71" s="39">
        <v>20</v>
      </c>
      <c r="D71" s="39">
        <v>34</v>
      </c>
      <c r="E71" s="47">
        <v>30</v>
      </c>
      <c r="F71" s="47">
        <v>31</v>
      </c>
      <c r="G71" s="35">
        <f t="shared" si="1"/>
        <v>95</v>
      </c>
      <c r="H71" s="45"/>
    </row>
    <row r="72" spans="1:8" ht="18.75" x14ac:dyDescent="0.3">
      <c r="A72" s="39" t="s">
        <v>117</v>
      </c>
      <c r="B72" s="39" t="s">
        <v>10</v>
      </c>
      <c r="C72" s="39">
        <v>17</v>
      </c>
      <c r="D72" s="39">
        <v>28</v>
      </c>
      <c r="E72" s="47">
        <v>35</v>
      </c>
      <c r="F72" s="47">
        <v>31</v>
      </c>
      <c r="G72" s="35">
        <f t="shared" si="1"/>
        <v>94</v>
      </c>
      <c r="H72" s="45"/>
    </row>
    <row r="73" spans="1:8" ht="18.75" x14ac:dyDescent="0.3">
      <c r="A73" s="39" t="s">
        <v>197</v>
      </c>
      <c r="B73" s="39" t="s">
        <v>14</v>
      </c>
      <c r="C73" s="39">
        <v>25</v>
      </c>
      <c r="D73" s="39">
        <v>38</v>
      </c>
      <c r="E73" s="47">
        <v>26</v>
      </c>
      <c r="F73" s="47">
        <v>29</v>
      </c>
      <c r="G73" s="35">
        <f t="shared" si="1"/>
        <v>93</v>
      </c>
      <c r="H73" s="45"/>
    </row>
    <row r="74" spans="1:8" ht="18.75" x14ac:dyDescent="0.3">
      <c r="A74" s="39" t="s">
        <v>200</v>
      </c>
      <c r="B74" s="39" t="s">
        <v>14</v>
      </c>
      <c r="C74" s="39">
        <v>5</v>
      </c>
      <c r="D74" s="39">
        <v>30</v>
      </c>
      <c r="E74" s="47">
        <v>31</v>
      </c>
      <c r="F74" s="47">
        <v>31</v>
      </c>
      <c r="G74" s="35">
        <f t="shared" si="1"/>
        <v>92</v>
      </c>
      <c r="H74" s="45"/>
    </row>
    <row r="75" spans="1:8" ht="18.75" x14ac:dyDescent="0.3">
      <c r="A75" s="46" t="s">
        <v>179</v>
      </c>
      <c r="B75" s="46" t="s">
        <v>13</v>
      </c>
      <c r="C75" s="46">
        <v>25</v>
      </c>
      <c r="D75" s="39">
        <v>37</v>
      </c>
      <c r="E75" s="47">
        <v>27</v>
      </c>
      <c r="F75" s="47">
        <v>28</v>
      </c>
      <c r="G75" s="35">
        <f t="shared" si="1"/>
        <v>92</v>
      </c>
      <c r="H75" s="45"/>
    </row>
    <row r="76" spans="1:8" ht="18.75" x14ac:dyDescent="0.3">
      <c r="A76" s="39" t="s">
        <v>90</v>
      </c>
      <c r="B76" s="39" t="s">
        <v>11</v>
      </c>
      <c r="C76" s="39">
        <v>26</v>
      </c>
      <c r="D76" s="39">
        <v>32</v>
      </c>
      <c r="E76" s="47">
        <v>27</v>
      </c>
      <c r="F76" s="47">
        <v>33</v>
      </c>
      <c r="G76" s="35">
        <f t="shared" si="1"/>
        <v>92</v>
      </c>
      <c r="H76" s="45"/>
    </row>
    <row r="77" spans="1:8" ht="18.75" x14ac:dyDescent="0.3">
      <c r="A77" s="39" t="s">
        <v>112</v>
      </c>
      <c r="B77" s="39" t="s">
        <v>10</v>
      </c>
      <c r="C77" s="39">
        <v>10</v>
      </c>
      <c r="D77" s="39">
        <v>32</v>
      </c>
      <c r="E77" s="47">
        <v>30</v>
      </c>
      <c r="F77" s="47">
        <v>29</v>
      </c>
      <c r="G77" s="35">
        <f t="shared" si="1"/>
        <v>91</v>
      </c>
      <c r="H77" s="45"/>
    </row>
    <row r="78" spans="1:8" ht="18.75" x14ac:dyDescent="0.3">
      <c r="A78" s="39" t="s">
        <v>131</v>
      </c>
      <c r="B78" s="39" t="s">
        <v>10</v>
      </c>
      <c r="C78" s="39">
        <v>5</v>
      </c>
      <c r="D78" s="39">
        <v>34</v>
      </c>
      <c r="E78" s="47">
        <v>30</v>
      </c>
      <c r="F78" s="47">
        <v>27</v>
      </c>
      <c r="G78" s="35">
        <f t="shared" si="1"/>
        <v>91</v>
      </c>
      <c r="H78" s="45"/>
    </row>
    <row r="79" spans="1:8" ht="18.75" x14ac:dyDescent="0.3">
      <c r="A79" s="39" t="s">
        <v>81</v>
      </c>
      <c r="B79" s="39" t="s">
        <v>11</v>
      </c>
      <c r="C79" s="49">
        <v>17</v>
      </c>
      <c r="D79" s="39">
        <v>33</v>
      </c>
      <c r="E79" s="47">
        <v>29</v>
      </c>
      <c r="F79" s="47">
        <v>29</v>
      </c>
      <c r="G79" s="35">
        <f t="shared" si="1"/>
        <v>91</v>
      </c>
      <c r="H79" s="45"/>
    </row>
    <row r="80" spans="1:8" ht="18.75" x14ac:dyDescent="0.3">
      <c r="A80" s="39" t="s">
        <v>84</v>
      </c>
      <c r="B80" s="39" t="s">
        <v>11</v>
      </c>
      <c r="C80" s="39">
        <v>16</v>
      </c>
      <c r="D80" s="39">
        <v>33</v>
      </c>
      <c r="E80" s="47">
        <v>28</v>
      </c>
      <c r="F80" s="47">
        <v>30</v>
      </c>
      <c r="G80" s="35">
        <f t="shared" ref="G80:G111" si="2">D80+E80+F80</f>
        <v>91</v>
      </c>
      <c r="H80" s="45"/>
    </row>
    <row r="81" spans="1:8" ht="18.75" x14ac:dyDescent="0.3">
      <c r="A81" s="46" t="s">
        <v>182</v>
      </c>
      <c r="B81" s="46" t="s">
        <v>13</v>
      </c>
      <c r="C81" s="46">
        <v>9</v>
      </c>
      <c r="D81" s="39">
        <v>34</v>
      </c>
      <c r="E81" s="47">
        <v>25</v>
      </c>
      <c r="F81" s="47">
        <v>32</v>
      </c>
      <c r="G81" s="35">
        <f t="shared" si="2"/>
        <v>91</v>
      </c>
      <c r="H81" s="45"/>
    </row>
    <row r="82" spans="1:8" ht="18.75" x14ac:dyDescent="0.3">
      <c r="A82" s="39" t="s">
        <v>102</v>
      </c>
      <c r="B82" s="39" t="s">
        <v>9</v>
      </c>
      <c r="C82" s="39">
        <v>8</v>
      </c>
      <c r="D82" s="39">
        <v>37</v>
      </c>
      <c r="E82" s="47">
        <v>24</v>
      </c>
      <c r="F82" s="47">
        <v>29</v>
      </c>
      <c r="G82" s="35">
        <f t="shared" si="2"/>
        <v>90</v>
      </c>
      <c r="H82" s="45"/>
    </row>
    <row r="83" spans="1:8" ht="18.75" x14ac:dyDescent="0.3">
      <c r="A83" s="39" t="s">
        <v>136</v>
      </c>
      <c r="B83" s="39" t="s">
        <v>10</v>
      </c>
      <c r="C83" s="39">
        <v>23</v>
      </c>
      <c r="D83" s="39">
        <v>36</v>
      </c>
      <c r="E83" s="47">
        <v>27</v>
      </c>
      <c r="F83" s="47">
        <v>27</v>
      </c>
      <c r="G83" s="35">
        <f t="shared" si="2"/>
        <v>90</v>
      </c>
      <c r="H83" s="45"/>
    </row>
    <row r="84" spans="1:8" ht="18.75" x14ac:dyDescent="0.3">
      <c r="A84" s="39" t="s">
        <v>93</v>
      </c>
      <c r="B84" s="39" t="s">
        <v>8</v>
      </c>
      <c r="C84" s="46">
        <v>20</v>
      </c>
      <c r="D84" s="39">
        <v>30</v>
      </c>
      <c r="E84" s="39">
        <v>34</v>
      </c>
      <c r="F84" s="39">
        <v>25</v>
      </c>
      <c r="G84" s="35">
        <f t="shared" si="2"/>
        <v>89</v>
      </c>
      <c r="H84" s="45"/>
    </row>
    <row r="85" spans="1:8" ht="18.75" x14ac:dyDescent="0.3">
      <c r="A85" s="46" t="s">
        <v>165</v>
      </c>
      <c r="B85" s="46" t="s">
        <v>13</v>
      </c>
      <c r="C85" s="46">
        <v>8</v>
      </c>
      <c r="D85" s="39">
        <v>32</v>
      </c>
      <c r="E85" s="47">
        <v>33</v>
      </c>
      <c r="F85" s="47">
        <v>24</v>
      </c>
      <c r="G85" s="35">
        <f t="shared" si="2"/>
        <v>89</v>
      </c>
      <c r="H85" s="45"/>
    </row>
    <row r="86" spans="1:8" ht="18.75" x14ac:dyDescent="0.3">
      <c r="A86" s="53" t="s">
        <v>107</v>
      </c>
      <c r="B86" s="39" t="s">
        <v>9</v>
      </c>
      <c r="C86" s="39">
        <v>9</v>
      </c>
      <c r="D86" s="39">
        <v>25</v>
      </c>
      <c r="E86" s="47">
        <v>29</v>
      </c>
      <c r="F86" s="47">
        <v>35</v>
      </c>
      <c r="G86" s="35">
        <f t="shared" si="2"/>
        <v>89</v>
      </c>
      <c r="H86" s="45"/>
    </row>
    <row r="87" spans="1:8" ht="18.75" x14ac:dyDescent="0.3">
      <c r="A87" s="39" t="s">
        <v>148</v>
      </c>
      <c r="B87" s="39" t="s">
        <v>12</v>
      </c>
      <c r="C87" s="39">
        <v>28</v>
      </c>
      <c r="D87" s="39">
        <v>30</v>
      </c>
      <c r="E87" s="47">
        <v>24</v>
      </c>
      <c r="F87" s="47">
        <v>34</v>
      </c>
      <c r="G87" s="35">
        <f t="shared" si="2"/>
        <v>88</v>
      </c>
      <c r="H87" s="45"/>
    </row>
    <row r="88" spans="1:8" ht="18.75" x14ac:dyDescent="0.3">
      <c r="A88" s="39" t="s">
        <v>75</v>
      </c>
      <c r="B88" s="39" t="s">
        <v>11</v>
      </c>
      <c r="C88" s="39">
        <v>16</v>
      </c>
      <c r="D88" s="39">
        <v>30</v>
      </c>
      <c r="E88" s="47">
        <v>29</v>
      </c>
      <c r="F88" s="47">
        <v>29</v>
      </c>
      <c r="G88" s="35">
        <f t="shared" si="2"/>
        <v>88</v>
      </c>
      <c r="H88" s="45"/>
    </row>
    <row r="89" spans="1:8" ht="18.75" x14ac:dyDescent="0.3">
      <c r="A89" s="39" t="s">
        <v>61</v>
      </c>
      <c r="B89" s="39" t="s">
        <v>5</v>
      </c>
      <c r="C89" s="39">
        <v>8</v>
      </c>
      <c r="D89" s="39">
        <v>31</v>
      </c>
      <c r="E89" s="47">
        <v>33</v>
      </c>
      <c r="F89" s="47">
        <v>24</v>
      </c>
      <c r="G89" s="35">
        <f t="shared" si="2"/>
        <v>88</v>
      </c>
      <c r="H89" s="45"/>
    </row>
    <row r="90" spans="1:8" ht="18.75" x14ac:dyDescent="0.3">
      <c r="A90" s="49" t="s">
        <v>23</v>
      </c>
      <c r="B90" s="49" t="s">
        <v>4</v>
      </c>
      <c r="C90" s="49">
        <v>10</v>
      </c>
      <c r="D90" s="39">
        <v>29</v>
      </c>
      <c r="E90" s="47">
        <v>30</v>
      </c>
      <c r="F90" s="47">
        <v>28</v>
      </c>
      <c r="G90" s="35">
        <f t="shared" si="2"/>
        <v>87</v>
      </c>
      <c r="H90" s="45"/>
    </row>
    <row r="91" spans="1:8" ht="18.75" x14ac:dyDescent="0.3">
      <c r="A91" s="39" t="s">
        <v>189</v>
      </c>
      <c r="B91" s="39" t="s">
        <v>14</v>
      </c>
      <c r="C91" s="39">
        <v>16</v>
      </c>
      <c r="D91" s="39">
        <v>30</v>
      </c>
      <c r="E91" s="47">
        <v>23</v>
      </c>
      <c r="F91" s="47">
        <v>34</v>
      </c>
      <c r="G91" s="35">
        <f t="shared" si="2"/>
        <v>87</v>
      </c>
      <c r="H91" s="45"/>
    </row>
    <row r="92" spans="1:8" ht="18.75" x14ac:dyDescent="0.3">
      <c r="A92" s="39" t="s">
        <v>190</v>
      </c>
      <c r="B92" s="39" t="s">
        <v>14</v>
      </c>
      <c r="C92" s="39">
        <v>18</v>
      </c>
      <c r="D92" s="39">
        <v>28</v>
      </c>
      <c r="E92" s="47">
        <v>33</v>
      </c>
      <c r="F92" s="47">
        <v>26</v>
      </c>
      <c r="G92" s="35">
        <f t="shared" si="2"/>
        <v>87</v>
      </c>
      <c r="H92" s="45"/>
    </row>
    <row r="93" spans="1:8" ht="18.75" x14ac:dyDescent="0.3">
      <c r="A93" s="39" t="s">
        <v>64</v>
      </c>
      <c r="B93" s="39" t="s">
        <v>5</v>
      </c>
      <c r="C93" s="39">
        <v>21</v>
      </c>
      <c r="D93" s="39">
        <v>34</v>
      </c>
      <c r="E93" s="47">
        <v>29</v>
      </c>
      <c r="F93" s="47">
        <v>24</v>
      </c>
      <c r="G93" s="35">
        <f t="shared" si="2"/>
        <v>87</v>
      </c>
      <c r="H93" s="45"/>
    </row>
    <row r="94" spans="1:8" ht="18.75" x14ac:dyDescent="0.3">
      <c r="A94" s="39" t="s">
        <v>149</v>
      </c>
      <c r="B94" s="39" t="s">
        <v>12</v>
      </c>
      <c r="C94" s="39">
        <v>27</v>
      </c>
      <c r="D94" s="39">
        <v>28</v>
      </c>
      <c r="E94" s="47">
        <v>27</v>
      </c>
      <c r="F94" s="47">
        <v>31</v>
      </c>
      <c r="G94" s="35">
        <f t="shared" si="2"/>
        <v>86</v>
      </c>
      <c r="H94" s="45"/>
    </row>
    <row r="95" spans="1:8" ht="18.75" x14ac:dyDescent="0.3">
      <c r="A95" s="39" t="s">
        <v>155</v>
      </c>
      <c r="B95" s="39" t="s">
        <v>12</v>
      </c>
      <c r="C95" s="39">
        <v>6</v>
      </c>
      <c r="D95" s="39">
        <v>33</v>
      </c>
      <c r="E95" s="47">
        <v>30</v>
      </c>
      <c r="F95" s="47">
        <v>23</v>
      </c>
      <c r="G95" s="35">
        <f t="shared" si="2"/>
        <v>86</v>
      </c>
      <c r="H95" s="45"/>
    </row>
    <row r="96" spans="1:8" ht="18.75" x14ac:dyDescent="0.3">
      <c r="A96" s="46" t="s">
        <v>43</v>
      </c>
      <c r="B96" s="46" t="s">
        <v>4</v>
      </c>
      <c r="C96" s="46">
        <v>18</v>
      </c>
      <c r="D96" s="39">
        <v>27</v>
      </c>
      <c r="E96" s="47">
        <v>26</v>
      </c>
      <c r="F96" s="47">
        <v>33</v>
      </c>
      <c r="G96" s="35">
        <f t="shared" si="2"/>
        <v>86</v>
      </c>
      <c r="H96" s="45"/>
    </row>
    <row r="97" spans="1:8" ht="18.75" x14ac:dyDescent="0.3">
      <c r="A97" s="39" t="s">
        <v>146</v>
      </c>
      <c r="B97" s="39" t="s">
        <v>12</v>
      </c>
      <c r="C97" s="39">
        <v>11</v>
      </c>
      <c r="D97" s="39">
        <v>30</v>
      </c>
      <c r="E97" s="47">
        <v>25</v>
      </c>
      <c r="F97" s="47">
        <v>30</v>
      </c>
      <c r="G97" s="35">
        <f t="shared" si="2"/>
        <v>85</v>
      </c>
      <c r="H97" s="45"/>
    </row>
    <row r="98" spans="1:8" ht="18.75" x14ac:dyDescent="0.3">
      <c r="A98" s="39" t="s">
        <v>152</v>
      </c>
      <c r="B98" s="39" t="s">
        <v>12</v>
      </c>
      <c r="C98" s="39">
        <v>12</v>
      </c>
      <c r="D98" s="39">
        <v>31</v>
      </c>
      <c r="E98" s="47">
        <v>28</v>
      </c>
      <c r="F98" s="47">
        <v>25</v>
      </c>
      <c r="G98" s="35">
        <f t="shared" si="2"/>
        <v>84</v>
      </c>
      <c r="H98" s="45"/>
    </row>
    <row r="99" spans="1:8" ht="18.75" x14ac:dyDescent="0.3">
      <c r="A99" s="46" t="s">
        <v>173</v>
      </c>
      <c r="B99" s="46" t="s">
        <v>13</v>
      </c>
      <c r="C99" s="46">
        <v>13</v>
      </c>
      <c r="D99" s="39">
        <v>30</v>
      </c>
      <c r="E99" s="47">
        <v>24</v>
      </c>
      <c r="F99" s="47">
        <v>30</v>
      </c>
      <c r="G99" s="35">
        <f t="shared" si="2"/>
        <v>84</v>
      </c>
      <c r="H99" s="45"/>
    </row>
    <row r="100" spans="1:8" ht="18.75" x14ac:dyDescent="0.3">
      <c r="A100" s="39" t="s">
        <v>82</v>
      </c>
      <c r="B100" s="39" t="s">
        <v>11</v>
      </c>
      <c r="C100" s="39">
        <v>19</v>
      </c>
      <c r="D100" s="39">
        <v>27</v>
      </c>
      <c r="E100" s="47">
        <v>32</v>
      </c>
      <c r="F100" s="47">
        <v>25</v>
      </c>
      <c r="G100" s="35">
        <f t="shared" si="2"/>
        <v>84</v>
      </c>
      <c r="H100" s="45"/>
    </row>
    <row r="101" spans="1:8" ht="18.75" x14ac:dyDescent="0.3">
      <c r="A101" s="39" t="s">
        <v>80</v>
      </c>
      <c r="B101" s="39" t="s">
        <v>11</v>
      </c>
      <c r="C101" s="49">
        <v>12</v>
      </c>
      <c r="D101" s="39">
        <v>34</v>
      </c>
      <c r="E101" s="47">
        <v>27</v>
      </c>
      <c r="F101" s="47">
        <v>22</v>
      </c>
      <c r="G101" s="35">
        <f t="shared" si="2"/>
        <v>83</v>
      </c>
      <c r="H101" s="45"/>
    </row>
    <row r="102" spans="1:8" ht="18.75" x14ac:dyDescent="0.3">
      <c r="A102" s="46" t="s">
        <v>46</v>
      </c>
      <c r="B102" s="46" t="s">
        <v>4</v>
      </c>
      <c r="C102" s="46">
        <v>21</v>
      </c>
      <c r="D102" s="39">
        <v>25</v>
      </c>
      <c r="E102" s="47">
        <v>32</v>
      </c>
      <c r="F102" s="47">
        <v>26</v>
      </c>
      <c r="G102" s="35">
        <f t="shared" si="2"/>
        <v>83</v>
      </c>
      <c r="H102" s="45"/>
    </row>
    <row r="103" spans="1:8" ht="18.75" x14ac:dyDescent="0.3">
      <c r="A103" s="39" t="s">
        <v>91</v>
      </c>
      <c r="B103" s="39" t="s">
        <v>11</v>
      </c>
      <c r="C103" s="39">
        <v>9</v>
      </c>
      <c r="D103" s="39">
        <v>32</v>
      </c>
      <c r="E103" s="47">
        <v>24</v>
      </c>
      <c r="F103" s="47">
        <v>27</v>
      </c>
      <c r="G103" s="35">
        <f t="shared" si="2"/>
        <v>83</v>
      </c>
      <c r="H103" s="45"/>
    </row>
    <row r="104" spans="1:8" ht="18.75" x14ac:dyDescent="0.3">
      <c r="A104" s="39" t="s">
        <v>128</v>
      </c>
      <c r="B104" s="39" t="s">
        <v>10</v>
      </c>
      <c r="C104" s="39">
        <v>16</v>
      </c>
      <c r="D104" s="39">
        <v>30</v>
      </c>
      <c r="E104" s="47">
        <v>32</v>
      </c>
      <c r="F104" s="47">
        <v>20</v>
      </c>
      <c r="G104" s="35">
        <f t="shared" si="2"/>
        <v>82</v>
      </c>
      <c r="H104" s="45"/>
    </row>
    <row r="105" spans="1:8" ht="18.75" x14ac:dyDescent="0.3">
      <c r="A105" s="46" t="s">
        <v>166</v>
      </c>
      <c r="B105" s="46" t="s">
        <v>13</v>
      </c>
      <c r="C105" s="46">
        <v>18</v>
      </c>
      <c r="D105" s="39">
        <v>34</v>
      </c>
      <c r="E105" s="47">
        <v>28</v>
      </c>
      <c r="F105" s="47">
        <v>19</v>
      </c>
      <c r="G105" s="35">
        <f t="shared" si="2"/>
        <v>81</v>
      </c>
      <c r="H105" s="45"/>
    </row>
    <row r="106" spans="1:8" ht="18.75" x14ac:dyDescent="0.3">
      <c r="A106" s="39" t="s">
        <v>71</v>
      </c>
      <c r="B106" s="39" t="s">
        <v>5</v>
      </c>
      <c r="C106" s="39">
        <v>17</v>
      </c>
      <c r="D106" s="39">
        <v>20</v>
      </c>
      <c r="E106" s="47">
        <v>34</v>
      </c>
      <c r="F106" s="47">
        <v>27</v>
      </c>
      <c r="G106" s="35">
        <f t="shared" si="2"/>
        <v>81</v>
      </c>
      <c r="H106" s="45"/>
    </row>
    <row r="107" spans="1:8" ht="18.75" x14ac:dyDescent="0.3">
      <c r="A107" s="39" t="s">
        <v>20</v>
      </c>
      <c r="B107" s="39" t="s">
        <v>4</v>
      </c>
      <c r="C107" s="39">
        <v>18</v>
      </c>
      <c r="D107" s="39">
        <v>31</v>
      </c>
      <c r="E107" s="47">
        <v>24</v>
      </c>
      <c r="F107" s="47">
        <v>25</v>
      </c>
      <c r="G107" s="35">
        <f t="shared" si="2"/>
        <v>80</v>
      </c>
      <c r="H107" s="45"/>
    </row>
    <row r="108" spans="1:8" ht="18.75" x14ac:dyDescent="0.3">
      <c r="A108" s="39" t="s">
        <v>122</v>
      </c>
      <c r="B108" s="39" t="s">
        <v>10</v>
      </c>
      <c r="C108" s="39">
        <v>17</v>
      </c>
      <c r="D108" s="39">
        <v>31</v>
      </c>
      <c r="E108" s="47">
        <v>29</v>
      </c>
      <c r="F108" s="47">
        <v>20</v>
      </c>
      <c r="G108" s="35">
        <f t="shared" si="2"/>
        <v>80</v>
      </c>
      <c r="H108" s="45"/>
    </row>
    <row r="109" spans="1:8" ht="18.75" x14ac:dyDescent="0.3">
      <c r="A109" s="39" t="s">
        <v>68</v>
      </c>
      <c r="B109" s="39" t="s">
        <v>5</v>
      </c>
      <c r="C109" s="39">
        <v>5</v>
      </c>
      <c r="D109" s="39">
        <v>32</v>
      </c>
      <c r="E109" s="47">
        <v>26</v>
      </c>
      <c r="F109" s="47">
        <v>22</v>
      </c>
      <c r="G109" s="35">
        <f t="shared" si="2"/>
        <v>80</v>
      </c>
      <c r="H109" s="45"/>
    </row>
    <row r="110" spans="1:8" ht="18.75" x14ac:dyDescent="0.3">
      <c r="A110" s="39" t="s">
        <v>88</v>
      </c>
      <c r="B110" s="39" t="s">
        <v>11</v>
      </c>
      <c r="C110" s="39">
        <v>12</v>
      </c>
      <c r="D110" s="39">
        <v>26</v>
      </c>
      <c r="E110" s="47">
        <v>26</v>
      </c>
      <c r="F110" s="47">
        <v>28</v>
      </c>
      <c r="G110" s="35">
        <f t="shared" si="2"/>
        <v>80</v>
      </c>
      <c r="H110" s="45"/>
    </row>
    <row r="111" spans="1:8" ht="18.75" x14ac:dyDescent="0.3">
      <c r="A111" s="39" t="s">
        <v>123</v>
      </c>
      <c r="B111" s="39" t="s">
        <v>10</v>
      </c>
      <c r="C111" s="39">
        <v>11</v>
      </c>
      <c r="D111" s="39">
        <v>31</v>
      </c>
      <c r="E111" s="47">
        <v>23</v>
      </c>
      <c r="F111" s="47">
        <v>25</v>
      </c>
      <c r="G111" s="35">
        <f t="shared" si="2"/>
        <v>79</v>
      </c>
      <c r="H111" s="45"/>
    </row>
    <row r="112" spans="1:8" ht="18.75" x14ac:dyDescent="0.3">
      <c r="A112" s="39" t="s">
        <v>138</v>
      </c>
      <c r="B112" s="39" t="s">
        <v>10</v>
      </c>
      <c r="C112" s="39">
        <v>27</v>
      </c>
      <c r="D112" s="39">
        <v>31</v>
      </c>
      <c r="E112" s="47">
        <v>24</v>
      </c>
      <c r="F112" s="47">
        <v>24</v>
      </c>
      <c r="G112" s="35">
        <f t="shared" ref="G112:G143" si="3">D112+E112+F112</f>
        <v>79</v>
      </c>
      <c r="H112" s="45"/>
    </row>
    <row r="113" spans="1:8" ht="18.75" x14ac:dyDescent="0.3">
      <c r="A113" s="49" t="s">
        <v>31</v>
      </c>
      <c r="B113" s="49" t="s">
        <v>4</v>
      </c>
      <c r="C113" s="49">
        <v>18</v>
      </c>
      <c r="D113" s="39">
        <v>24</v>
      </c>
      <c r="E113" s="47">
        <v>28</v>
      </c>
      <c r="F113" s="47">
        <v>26</v>
      </c>
      <c r="G113" s="35">
        <f t="shared" si="3"/>
        <v>78</v>
      </c>
      <c r="H113" s="45"/>
    </row>
    <row r="114" spans="1:8" ht="18.75" x14ac:dyDescent="0.3">
      <c r="A114" s="39" t="s">
        <v>105</v>
      </c>
      <c r="B114" s="39" t="s">
        <v>9</v>
      </c>
      <c r="C114" s="39">
        <v>15</v>
      </c>
      <c r="D114" s="39">
        <v>29</v>
      </c>
      <c r="E114" s="47">
        <v>25</v>
      </c>
      <c r="F114" s="47">
        <v>24</v>
      </c>
      <c r="G114" s="35">
        <f t="shared" si="3"/>
        <v>78</v>
      </c>
      <c r="H114" s="45"/>
    </row>
    <row r="115" spans="1:8" ht="18.75" x14ac:dyDescent="0.3">
      <c r="A115" s="46" t="s">
        <v>176</v>
      </c>
      <c r="B115" s="46" t="s">
        <v>13</v>
      </c>
      <c r="C115" s="46">
        <v>17</v>
      </c>
      <c r="D115" s="39">
        <v>26</v>
      </c>
      <c r="E115" s="47">
        <v>30</v>
      </c>
      <c r="F115" s="47">
        <v>22</v>
      </c>
      <c r="G115" s="35">
        <f t="shared" si="3"/>
        <v>78</v>
      </c>
      <c r="H115" s="45"/>
    </row>
    <row r="116" spans="1:8" ht="18.75" x14ac:dyDescent="0.3">
      <c r="A116" s="39" t="s">
        <v>203</v>
      </c>
      <c r="B116" s="39" t="s">
        <v>14</v>
      </c>
      <c r="C116" s="39">
        <v>22</v>
      </c>
      <c r="D116" s="39">
        <v>30</v>
      </c>
      <c r="E116" s="47">
        <v>29</v>
      </c>
      <c r="F116" s="47">
        <v>19</v>
      </c>
      <c r="G116" s="35">
        <f t="shared" si="3"/>
        <v>78</v>
      </c>
      <c r="H116" s="45"/>
    </row>
    <row r="117" spans="1:8" ht="18.75" x14ac:dyDescent="0.3">
      <c r="A117" s="46" t="s">
        <v>87</v>
      </c>
      <c r="B117" s="46" t="s">
        <v>11</v>
      </c>
      <c r="C117" s="46">
        <v>11</v>
      </c>
      <c r="D117" s="39">
        <v>27</v>
      </c>
      <c r="E117" s="47">
        <v>24</v>
      </c>
      <c r="F117" s="47">
        <v>26</v>
      </c>
      <c r="G117" s="35">
        <f t="shared" si="3"/>
        <v>77</v>
      </c>
      <c r="H117" s="45"/>
    </row>
    <row r="118" spans="1:8" ht="18.75" x14ac:dyDescent="0.3">
      <c r="A118" s="39" t="s">
        <v>55</v>
      </c>
      <c r="B118" s="39" t="s">
        <v>5</v>
      </c>
      <c r="C118" s="39">
        <v>22</v>
      </c>
      <c r="D118" s="39">
        <v>29</v>
      </c>
      <c r="E118" s="47">
        <v>25</v>
      </c>
      <c r="F118" s="47">
        <v>22</v>
      </c>
      <c r="G118" s="35">
        <f t="shared" si="3"/>
        <v>76</v>
      </c>
      <c r="H118" s="45"/>
    </row>
    <row r="119" spans="1:8" ht="18.75" x14ac:dyDescent="0.3">
      <c r="A119" s="39" t="s">
        <v>115</v>
      </c>
      <c r="B119" s="39" t="s">
        <v>10</v>
      </c>
      <c r="C119" s="39">
        <v>27</v>
      </c>
      <c r="D119" s="39">
        <v>23</v>
      </c>
      <c r="E119" s="47">
        <v>26</v>
      </c>
      <c r="F119" s="47">
        <v>26</v>
      </c>
      <c r="G119" s="35">
        <f t="shared" si="3"/>
        <v>75</v>
      </c>
      <c r="H119" s="45"/>
    </row>
    <row r="120" spans="1:8" ht="18.75" x14ac:dyDescent="0.3">
      <c r="A120" s="39" t="s">
        <v>187</v>
      </c>
      <c r="B120" s="39" t="s">
        <v>14</v>
      </c>
      <c r="C120" s="39">
        <v>13</v>
      </c>
      <c r="D120" s="39">
        <v>30</v>
      </c>
      <c r="E120" s="47">
        <v>19</v>
      </c>
      <c r="F120" s="47">
        <v>26</v>
      </c>
      <c r="G120" s="35">
        <f t="shared" si="3"/>
        <v>75</v>
      </c>
      <c r="H120" s="45"/>
    </row>
    <row r="121" spans="1:8" ht="18.75" x14ac:dyDescent="0.3">
      <c r="A121" s="57" t="s">
        <v>230</v>
      </c>
      <c r="B121" s="57" t="s">
        <v>231</v>
      </c>
      <c r="C121" s="57">
        <v>16</v>
      </c>
      <c r="D121" s="57">
        <v>22</v>
      </c>
      <c r="E121" s="39">
        <v>27</v>
      </c>
      <c r="F121" s="39">
        <v>26</v>
      </c>
      <c r="G121" s="35">
        <f t="shared" si="3"/>
        <v>75</v>
      </c>
      <c r="H121" s="45"/>
    </row>
    <row r="122" spans="1:8" ht="18.75" x14ac:dyDescent="0.3">
      <c r="A122" s="39" t="s">
        <v>194</v>
      </c>
      <c r="B122" s="39" t="s">
        <v>14</v>
      </c>
      <c r="C122" s="39">
        <v>9</v>
      </c>
      <c r="D122" s="39">
        <v>31</v>
      </c>
      <c r="E122" s="47">
        <v>24</v>
      </c>
      <c r="F122" s="47">
        <v>20</v>
      </c>
      <c r="G122" s="35">
        <f t="shared" si="3"/>
        <v>75</v>
      </c>
      <c r="H122" s="45"/>
    </row>
    <row r="123" spans="1:8" ht="18.75" x14ac:dyDescent="0.3">
      <c r="A123" s="39" t="s">
        <v>154</v>
      </c>
      <c r="B123" s="39" t="s">
        <v>12</v>
      </c>
      <c r="C123" s="39">
        <v>26</v>
      </c>
      <c r="D123" s="39">
        <v>29</v>
      </c>
      <c r="E123" s="47">
        <v>23</v>
      </c>
      <c r="F123" s="47">
        <v>23</v>
      </c>
      <c r="G123" s="35">
        <f t="shared" si="3"/>
        <v>75</v>
      </c>
      <c r="H123" s="45"/>
    </row>
    <row r="124" spans="1:8" ht="18.75" x14ac:dyDescent="0.3">
      <c r="A124" s="39" t="s">
        <v>159</v>
      </c>
      <c r="B124" s="39" t="s">
        <v>12</v>
      </c>
      <c r="C124" s="39">
        <v>24</v>
      </c>
      <c r="D124" s="39">
        <v>31</v>
      </c>
      <c r="E124" s="47">
        <v>20</v>
      </c>
      <c r="F124" s="47">
        <v>24</v>
      </c>
      <c r="G124" s="35">
        <f t="shared" si="3"/>
        <v>75</v>
      </c>
      <c r="H124" s="45"/>
    </row>
    <row r="125" spans="1:8" ht="18.75" x14ac:dyDescent="0.3">
      <c r="A125" s="49" t="s">
        <v>32</v>
      </c>
      <c r="B125" s="49" t="s">
        <v>4</v>
      </c>
      <c r="C125" s="49">
        <v>19</v>
      </c>
      <c r="D125" s="39">
        <v>26</v>
      </c>
      <c r="E125" s="47">
        <v>26</v>
      </c>
      <c r="F125" s="47">
        <v>22</v>
      </c>
      <c r="G125" s="35">
        <f t="shared" si="3"/>
        <v>74</v>
      </c>
      <c r="H125" s="45"/>
    </row>
    <row r="126" spans="1:8" ht="18.75" x14ac:dyDescent="0.3">
      <c r="A126" s="39" t="s">
        <v>140</v>
      </c>
      <c r="B126" s="39" t="s">
        <v>10</v>
      </c>
      <c r="C126" s="39">
        <v>11</v>
      </c>
      <c r="D126" s="39">
        <v>28</v>
      </c>
      <c r="E126" s="47">
        <v>23</v>
      </c>
      <c r="F126" s="47">
        <v>23</v>
      </c>
      <c r="G126" s="35">
        <f t="shared" si="3"/>
        <v>74</v>
      </c>
      <c r="H126" s="45"/>
    </row>
    <row r="127" spans="1:8" ht="18.75" x14ac:dyDescent="0.3">
      <c r="A127" s="46" t="s">
        <v>98</v>
      </c>
      <c r="B127" s="46" t="s">
        <v>8</v>
      </c>
      <c r="C127" s="46">
        <v>20</v>
      </c>
      <c r="D127" s="39">
        <v>33</v>
      </c>
      <c r="E127" s="47">
        <v>20</v>
      </c>
      <c r="F127" s="47">
        <v>20</v>
      </c>
      <c r="G127" s="35">
        <f t="shared" si="3"/>
        <v>73</v>
      </c>
      <c r="H127" s="45"/>
    </row>
    <row r="128" spans="1:8" ht="18.75" x14ac:dyDescent="0.3">
      <c r="A128" s="39" t="s">
        <v>109</v>
      </c>
      <c r="B128" s="39" t="s">
        <v>9</v>
      </c>
      <c r="C128" s="39">
        <v>26</v>
      </c>
      <c r="D128" s="39">
        <v>31</v>
      </c>
      <c r="E128" s="47">
        <v>19</v>
      </c>
      <c r="F128" s="47">
        <v>23</v>
      </c>
      <c r="G128" s="35">
        <f t="shared" si="3"/>
        <v>73</v>
      </c>
      <c r="H128" s="45"/>
    </row>
    <row r="129" spans="1:8" ht="18.75" x14ac:dyDescent="0.3">
      <c r="A129" s="53" t="s">
        <v>30</v>
      </c>
      <c r="B129" s="49" t="s">
        <v>4</v>
      </c>
      <c r="C129" s="49">
        <v>8</v>
      </c>
      <c r="D129" s="39"/>
      <c r="E129" s="47">
        <v>36</v>
      </c>
      <c r="F129" s="47">
        <v>35</v>
      </c>
      <c r="G129" s="35">
        <f t="shared" si="3"/>
        <v>71</v>
      </c>
      <c r="H129" s="45"/>
    </row>
    <row r="130" spans="1:8" ht="18.75" x14ac:dyDescent="0.3">
      <c r="A130" s="53" t="s">
        <v>27</v>
      </c>
      <c r="B130" s="49" t="s">
        <v>4</v>
      </c>
      <c r="C130" s="49">
        <v>11</v>
      </c>
      <c r="D130" s="39"/>
      <c r="E130" s="47">
        <v>35</v>
      </c>
      <c r="F130" s="47">
        <v>35</v>
      </c>
      <c r="G130" s="35">
        <f t="shared" si="3"/>
        <v>70</v>
      </c>
      <c r="H130" s="45"/>
    </row>
    <row r="131" spans="1:8" ht="18.75" x14ac:dyDescent="0.3">
      <c r="A131" s="53" t="s">
        <v>29</v>
      </c>
      <c r="B131" s="49" t="s">
        <v>4</v>
      </c>
      <c r="C131" s="49">
        <v>19</v>
      </c>
      <c r="D131" s="39"/>
      <c r="E131" s="47">
        <v>32</v>
      </c>
      <c r="F131" s="47">
        <v>38</v>
      </c>
      <c r="G131" s="35">
        <f t="shared" si="3"/>
        <v>70</v>
      </c>
      <c r="H131" s="45"/>
    </row>
    <row r="132" spans="1:8" ht="18.75" x14ac:dyDescent="0.3">
      <c r="A132" s="53" t="s">
        <v>34</v>
      </c>
      <c r="B132" s="49" t="s">
        <v>4</v>
      </c>
      <c r="C132" s="49">
        <v>21</v>
      </c>
      <c r="D132" s="39"/>
      <c r="E132" s="47">
        <v>35</v>
      </c>
      <c r="F132" s="47">
        <v>35</v>
      </c>
      <c r="G132" s="35">
        <f t="shared" si="3"/>
        <v>70</v>
      </c>
      <c r="H132" s="45"/>
    </row>
    <row r="133" spans="1:8" ht="18.75" x14ac:dyDescent="0.3">
      <c r="A133" s="39" t="s">
        <v>195</v>
      </c>
      <c r="B133" s="39" t="s">
        <v>14</v>
      </c>
      <c r="C133" s="39">
        <v>14</v>
      </c>
      <c r="D133" s="39">
        <v>24</v>
      </c>
      <c r="E133" s="47">
        <v>23</v>
      </c>
      <c r="F133" s="47">
        <v>23</v>
      </c>
      <c r="G133" s="35">
        <f t="shared" si="3"/>
        <v>70</v>
      </c>
      <c r="H133" s="45"/>
    </row>
    <row r="134" spans="1:8" ht="18.75" x14ac:dyDescent="0.3">
      <c r="A134" s="39" t="s">
        <v>153</v>
      </c>
      <c r="B134" s="39" t="s">
        <v>12</v>
      </c>
      <c r="C134" s="39">
        <v>24</v>
      </c>
      <c r="D134" s="39">
        <v>16</v>
      </c>
      <c r="E134" s="47">
        <v>28</v>
      </c>
      <c r="F134" s="47">
        <v>25</v>
      </c>
      <c r="G134" s="35">
        <f t="shared" si="3"/>
        <v>69</v>
      </c>
      <c r="H134" s="45"/>
    </row>
    <row r="135" spans="1:8" ht="18.75" x14ac:dyDescent="0.3">
      <c r="A135" s="39" t="s">
        <v>77</v>
      </c>
      <c r="B135" s="39" t="s">
        <v>11</v>
      </c>
      <c r="C135" s="39">
        <v>29</v>
      </c>
      <c r="D135" s="39">
        <v>21</v>
      </c>
      <c r="E135" s="47">
        <v>21</v>
      </c>
      <c r="F135" s="47">
        <v>26</v>
      </c>
      <c r="G135" s="35">
        <f t="shared" si="3"/>
        <v>68</v>
      </c>
      <c r="H135" s="45"/>
    </row>
    <row r="136" spans="1:8" ht="18.75" x14ac:dyDescent="0.3">
      <c r="A136" s="46" t="s">
        <v>50</v>
      </c>
      <c r="B136" s="46" t="s">
        <v>4</v>
      </c>
      <c r="C136" s="46">
        <v>15</v>
      </c>
      <c r="D136" s="39"/>
      <c r="E136" s="47">
        <v>32</v>
      </c>
      <c r="F136" s="47">
        <v>35</v>
      </c>
      <c r="G136" s="35">
        <f t="shared" si="3"/>
        <v>67</v>
      </c>
      <c r="H136" s="45"/>
    </row>
    <row r="137" spans="1:8" ht="18.75" x14ac:dyDescent="0.3">
      <c r="A137" s="39" t="s">
        <v>151</v>
      </c>
      <c r="B137" s="39" t="s">
        <v>12</v>
      </c>
      <c r="C137" s="39">
        <v>27</v>
      </c>
      <c r="D137" s="39">
        <v>22</v>
      </c>
      <c r="E137" s="47">
        <v>23</v>
      </c>
      <c r="F137" s="47">
        <v>21</v>
      </c>
      <c r="G137" s="35">
        <f t="shared" si="3"/>
        <v>66</v>
      </c>
      <c r="H137" s="45"/>
    </row>
    <row r="138" spans="1:8" ht="18.75" x14ac:dyDescent="0.3">
      <c r="A138" s="49" t="s">
        <v>36</v>
      </c>
      <c r="B138" s="49" t="s">
        <v>4</v>
      </c>
      <c r="C138" s="49">
        <v>8</v>
      </c>
      <c r="D138" s="39"/>
      <c r="E138" s="47">
        <v>32</v>
      </c>
      <c r="F138" s="47">
        <v>33</v>
      </c>
      <c r="G138" s="35">
        <f t="shared" si="3"/>
        <v>65</v>
      </c>
      <c r="H138" s="45"/>
    </row>
    <row r="139" spans="1:8" ht="18.75" x14ac:dyDescent="0.3">
      <c r="A139" s="49" t="s">
        <v>21</v>
      </c>
      <c r="B139" s="49" t="s">
        <v>4</v>
      </c>
      <c r="C139" s="49">
        <v>14</v>
      </c>
      <c r="D139" s="39"/>
      <c r="E139" s="47">
        <v>31</v>
      </c>
      <c r="F139" s="47">
        <v>30</v>
      </c>
      <c r="G139" s="35">
        <f t="shared" si="3"/>
        <v>61</v>
      </c>
      <c r="H139" s="45"/>
    </row>
    <row r="140" spans="1:8" ht="18.75" x14ac:dyDescent="0.3">
      <c r="A140" s="39" t="s">
        <v>198</v>
      </c>
      <c r="B140" s="39" t="s">
        <v>14</v>
      </c>
      <c r="C140" s="39">
        <v>6</v>
      </c>
      <c r="D140" s="39">
        <v>33</v>
      </c>
      <c r="E140" s="47">
        <v>28</v>
      </c>
      <c r="F140" s="47">
        <v>0</v>
      </c>
      <c r="G140" s="35">
        <f t="shared" si="3"/>
        <v>61</v>
      </c>
      <c r="H140" s="45"/>
    </row>
    <row r="141" spans="1:8" ht="18.75" x14ac:dyDescent="0.3">
      <c r="A141" s="49" t="s">
        <v>35</v>
      </c>
      <c r="B141" s="49" t="s">
        <v>4</v>
      </c>
      <c r="C141" s="49">
        <v>4</v>
      </c>
      <c r="D141" s="39"/>
      <c r="E141" s="47">
        <v>33</v>
      </c>
      <c r="F141" s="47">
        <v>27</v>
      </c>
      <c r="G141" s="35">
        <f t="shared" si="3"/>
        <v>60</v>
      </c>
      <c r="H141" s="45"/>
    </row>
    <row r="142" spans="1:8" ht="18.75" x14ac:dyDescent="0.3">
      <c r="A142" s="46" t="s">
        <v>45</v>
      </c>
      <c r="B142" s="46" t="s">
        <v>4</v>
      </c>
      <c r="C142" s="46">
        <v>21</v>
      </c>
      <c r="D142" s="39"/>
      <c r="E142" s="47">
        <v>25</v>
      </c>
      <c r="F142" s="47">
        <v>33</v>
      </c>
      <c r="G142" s="35">
        <f t="shared" si="3"/>
        <v>58</v>
      </c>
      <c r="H142" s="45"/>
    </row>
    <row r="143" spans="1:8" ht="18.75" x14ac:dyDescent="0.3">
      <c r="A143" s="39" t="s">
        <v>108</v>
      </c>
      <c r="B143" s="39" t="s">
        <v>9</v>
      </c>
      <c r="C143" s="39">
        <v>15</v>
      </c>
      <c r="D143" s="39">
        <v>29</v>
      </c>
      <c r="E143" s="47">
        <v>28</v>
      </c>
      <c r="F143" s="47">
        <v>0</v>
      </c>
      <c r="G143" s="35">
        <f t="shared" si="3"/>
        <v>57</v>
      </c>
      <c r="H143" s="45"/>
    </row>
    <row r="144" spans="1:8" ht="18.75" x14ac:dyDescent="0.3">
      <c r="A144" s="39" t="s">
        <v>160</v>
      </c>
      <c r="B144" s="39" t="s">
        <v>12</v>
      </c>
      <c r="C144" s="39">
        <v>18</v>
      </c>
      <c r="D144" s="39">
        <v>30</v>
      </c>
      <c r="E144" s="47">
        <v>25</v>
      </c>
      <c r="F144" s="47">
        <v>0</v>
      </c>
      <c r="G144" s="35">
        <f t="shared" ref="G144:G149" si="4">D144+E144+F144</f>
        <v>55</v>
      </c>
      <c r="H144" s="45"/>
    </row>
    <row r="145" spans="1:8" ht="18.75" x14ac:dyDescent="0.3">
      <c r="A145" s="39" t="s">
        <v>144</v>
      </c>
      <c r="B145" s="39" t="s">
        <v>12</v>
      </c>
      <c r="C145" s="39">
        <v>16</v>
      </c>
      <c r="D145" s="39">
        <v>24</v>
      </c>
      <c r="E145" s="47">
        <v>30</v>
      </c>
      <c r="F145" s="47"/>
      <c r="G145" s="35">
        <f t="shared" si="4"/>
        <v>54</v>
      </c>
      <c r="H145" s="45"/>
    </row>
    <row r="146" spans="1:8" ht="18.75" x14ac:dyDescent="0.3">
      <c r="A146" s="39" t="s">
        <v>232</v>
      </c>
      <c r="B146" s="39" t="s">
        <v>4</v>
      </c>
      <c r="C146" s="39">
        <v>15</v>
      </c>
      <c r="D146" s="39"/>
      <c r="E146" s="47">
        <v>29</v>
      </c>
      <c r="F146" s="47">
        <v>25</v>
      </c>
      <c r="G146" s="35">
        <f t="shared" si="4"/>
        <v>54</v>
      </c>
      <c r="H146" s="45"/>
    </row>
    <row r="147" spans="1:8" ht="18.75" x14ac:dyDescent="0.3">
      <c r="A147" s="39" t="s">
        <v>103</v>
      </c>
      <c r="B147" s="39" t="s">
        <v>9</v>
      </c>
      <c r="C147" s="39">
        <v>21</v>
      </c>
      <c r="D147" s="39">
        <v>30</v>
      </c>
      <c r="E147" s="47">
        <v>21</v>
      </c>
      <c r="F147" s="47">
        <v>0</v>
      </c>
      <c r="G147" s="35">
        <f t="shared" si="4"/>
        <v>51</v>
      </c>
      <c r="H147" s="45"/>
    </row>
    <row r="148" spans="1:8" ht="18.75" x14ac:dyDescent="0.3">
      <c r="A148" s="39" t="s">
        <v>18</v>
      </c>
      <c r="B148" s="39" t="s">
        <v>4</v>
      </c>
      <c r="C148" s="39">
        <v>16</v>
      </c>
      <c r="D148" s="39"/>
      <c r="E148" s="47">
        <v>36</v>
      </c>
      <c r="F148" s="47">
        <v>0</v>
      </c>
      <c r="G148" s="35">
        <f t="shared" si="4"/>
        <v>36</v>
      </c>
      <c r="H148" s="45"/>
    </row>
    <row r="149" spans="1:8" ht="18.75" x14ac:dyDescent="0.3">
      <c r="A149" s="39" t="s">
        <v>99</v>
      </c>
      <c r="B149" s="39" t="s">
        <v>9</v>
      </c>
      <c r="C149" s="39">
        <v>23</v>
      </c>
      <c r="D149" s="39">
        <v>36</v>
      </c>
      <c r="E149" s="47">
        <v>0</v>
      </c>
      <c r="F149" s="47">
        <v>0</v>
      </c>
      <c r="G149" s="35">
        <f t="shared" si="4"/>
        <v>36</v>
      </c>
      <c r="H149" s="45"/>
    </row>
    <row r="150" spans="1:8" ht="18.75" x14ac:dyDescent="0.3">
      <c r="A150" s="39"/>
      <c r="B150" s="39"/>
      <c r="C150" s="39"/>
      <c r="D150" s="39"/>
      <c r="E150" s="39"/>
      <c r="F150" s="39"/>
      <c r="G150" s="42"/>
      <c r="H150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G21" sqref="G21"/>
    </sheetView>
  </sheetViews>
  <sheetFormatPr defaultRowHeight="15.75" x14ac:dyDescent="0.25"/>
  <cols>
    <col min="1" max="1" width="9" style="40"/>
    <col min="8" max="9" width="6.5" customWidth="1"/>
    <col min="10" max="10" width="11.125" style="65" customWidth="1"/>
    <col min="11" max="11" width="18.625" style="66" customWidth="1"/>
  </cols>
  <sheetData>
    <row r="2" spans="1:11" x14ac:dyDescent="0.25">
      <c r="A2" s="63" t="s">
        <v>262</v>
      </c>
      <c r="J2" s="65" t="s">
        <v>279</v>
      </c>
      <c r="K2" s="66" t="s">
        <v>277</v>
      </c>
    </row>
    <row r="3" spans="1:11" x14ac:dyDescent="0.25">
      <c r="A3" s="64"/>
    </row>
    <row r="4" spans="1:11" x14ac:dyDescent="0.25">
      <c r="A4" s="63" t="s">
        <v>263</v>
      </c>
      <c r="J4" s="65">
        <v>600</v>
      </c>
      <c r="K4" s="66" t="s">
        <v>278</v>
      </c>
    </row>
    <row r="5" spans="1:11" x14ac:dyDescent="0.25">
      <c r="A5" s="64"/>
    </row>
    <row r="6" spans="1:11" x14ac:dyDescent="0.25">
      <c r="A6" s="63" t="s">
        <v>264</v>
      </c>
      <c r="J6" s="65" t="s">
        <v>299</v>
      </c>
      <c r="K6" s="66" t="s">
        <v>278</v>
      </c>
    </row>
    <row r="7" spans="1:11" x14ac:dyDescent="0.25">
      <c r="A7" s="64"/>
    </row>
    <row r="8" spans="1:11" x14ac:dyDescent="0.25">
      <c r="A8" s="63" t="s">
        <v>265</v>
      </c>
      <c r="J8" s="65" t="s">
        <v>281</v>
      </c>
      <c r="K8" s="66" t="s">
        <v>280</v>
      </c>
    </row>
    <row r="9" spans="1:11" x14ac:dyDescent="0.25">
      <c r="A9" s="64"/>
    </row>
    <row r="10" spans="1:11" x14ac:dyDescent="0.25">
      <c r="A10" s="63" t="s">
        <v>266</v>
      </c>
      <c r="J10" s="65">
        <v>138</v>
      </c>
      <c r="K10" s="66" t="s">
        <v>283</v>
      </c>
    </row>
    <row r="11" spans="1:11" x14ac:dyDescent="0.25">
      <c r="A11" s="64"/>
    </row>
    <row r="12" spans="1:11" x14ac:dyDescent="0.25">
      <c r="A12" s="63" t="s">
        <v>267</v>
      </c>
      <c r="J12" s="65" t="s">
        <v>281</v>
      </c>
      <c r="K12" s="66" t="s">
        <v>282</v>
      </c>
    </row>
    <row r="13" spans="1:11" x14ac:dyDescent="0.25">
      <c r="A13" s="64"/>
    </row>
    <row r="14" spans="1:11" x14ac:dyDescent="0.25">
      <c r="A14" s="63" t="s">
        <v>268</v>
      </c>
      <c r="J14" s="65">
        <v>143</v>
      </c>
      <c r="K14" s="66" t="s">
        <v>286</v>
      </c>
    </row>
    <row r="15" spans="1:11" x14ac:dyDescent="0.25">
      <c r="A15" s="64"/>
    </row>
    <row r="16" spans="1:11" x14ac:dyDescent="0.25">
      <c r="A16" s="63" t="s">
        <v>269</v>
      </c>
      <c r="J16" s="65">
        <v>145</v>
      </c>
      <c r="K16" s="66" t="s">
        <v>287</v>
      </c>
    </row>
    <row r="17" spans="1:11" x14ac:dyDescent="0.25">
      <c r="A17" s="64"/>
    </row>
    <row r="18" spans="1:11" x14ac:dyDescent="0.25">
      <c r="A18" s="63" t="s">
        <v>270</v>
      </c>
      <c r="J18" s="65">
        <v>148</v>
      </c>
      <c r="K18" s="66" t="s">
        <v>288</v>
      </c>
    </row>
    <row r="19" spans="1:11" x14ac:dyDescent="0.25">
      <c r="A19" s="64"/>
    </row>
    <row r="20" spans="1:11" x14ac:dyDescent="0.25">
      <c r="A20" s="63" t="s">
        <v>271</v>
      </c>
      <c r="J20" s="65">
        <v>146</v>
      </c>
      <c r="K20" s="66" t="s">
        <v>289</v>
      </c>
    </row>
    <row r="21" spans="1:11" x14ac:dyDescent="0.25">
      <c r="A21" s="64"/>
    </row>
    <row r="22" spans="1:11" x14ac:dyDescent="0.25">
      <c r="A22" s="63" t="s">
        <v>272</v>
      </c>
      <c r="J22" s="65">
        <v>149</v>
      </c>
      <c r="K22" s="66" t="s">
        <v>290</v>
      </c>
    </row>
    <row r="23" spans="1:11" x14ac:dyDescent="0.25">
      <c r="A23" s="64"/>
    </row>
    <row r="24" spans="1:11" x14ac:dyDescent="0.25">
      <c r="A24" s="63" t="s">
        <v>273</v>
      </c>
      <c r="J24" s="65" t="s">
        <v>293</v>
      </c>
      <c r="K24" s="66" t="s">
        <v>292</v>
      </c>
    </row>
    <row r="25" spans="1:11" x14ac:dyDescent="0.25">
      <c r="A25" s="64"/>
    </row>
    <row r="26" spans="1:11" x14ac:dyDescent="0.25">
      <c r="A26" s="63" t="s">
        <v>274</v>
      </c>
      <c r="J26" s="65">
        <v>146</v>
      </c>
      <c r="K26" s="66" t="s">
        <v>291</v>
      </c>
    </row>
    <row r="27" spans="1:11" x14ac:dyDescent="0.25">
      <c r="A27" s="64"/>
    </row>
    <row r="28" spans="1:11" x14ac:dyDescent="0.25">
      <c r="A28" s="63" t="s">
        <v>275</v>
      </c>
      <c r="J28" s="65" t="s">
        <v>285</v>
      </c>
      <c r="K28" s="66" t="s">
        <v>295</v>
      </c>
    </row>
    <row r="29" spans="1:11" x14ac:dyDescent="0.25">
      <c r="A29" s="64"/>
    </row>
    <row r="30" spans="1:11" x14ac:dyDescent="0.25">
      <c r="A30" s="63" t="s">
        <v>276</v>
      </c>
      <c r="J30" s="65" t="s">
        <v>298</v>
      </c>
      <c r="K30" s="66" t="s">
        <v>294</v>
      </c>
    </row>
    <row r="32" spans="1:11" x14ac:dyDescent="0.25">
      <c r="A32" s="63" t="s">
        <v>284</v>
      </c>
      <c r="J32" s="65" t="s">
        <v>297</v>
      </c>
      <c r="K32" s="66" t="s">
        <v>296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="80" zoomScaleNormal="80" workbookViewId="0">
      <pane ySplit="1" topLeftCell="A5" activePane="bottomLeft" state="frozen"/>
      <selection pane="bottomLeft" activeCell="P9" sqref="P9"/>
    </sheetView>
  </sheetViews>
  <sheetFormatPr defaultColWidth="8.75" defaultRowHeight="18.75" x14ac:dyDescent="0.3"/>
  <cols>
    <col min="1" max="1" width="23.25" style="39" customWidth="1"/>
    <col min="2" max="2" width="7.875" style="39" customWidth="1"/>
    <col min="3" max="3" width="6.625" style="39" customWidth="1"/>
    <col min="4" max="4" width="6.25" style="39" customWidth="1"/>
    <col min="5" max="5" width="10.875" style="39" customWidth="1"/>
    <col min="6" max="6" width="6.25" style="39" customWidth="1"/>
    <col min="7" max="7" width="6.875" style="42" customWidth="1"/>
    <col min="8" max="8" width="8.5" style="39" customWidth="1"/>
    <col min="9" max="9" width="6.875" style="39" customWidth="1"/>
    <col min="10" max="10" width="8.375" style="42" customWidth="1"/>
    <col min="11" max="11" width="11.25" style="39" customWidth="1"/>
    <col min="12" max="12" width="7.75" style="39" customWidth="1"/>
    <col min="13" max="13" width="7.375" style="39" customWidth="1"/>
    <col min="14" max="14" width="9" style="42" customWidth="1"/>
    <col min="15" max="16384" width="8.75" style="45"/>
  </cols>
  <sheetData>
    <row r="1" spans="1:14" x14ac:dyDescent="0.3">
      <c r="A1" s="43" t="s">
        <v>221</v>
      </c>
      <c r="B1" s="44" t="s">
        <v>1</v>
      </c>
      <c r="C1" s="44" t="s">
        <v>222</v>
      </c>
      <c r="D1" s="44" t="s">
        <v>2</v>
      </c>
      <c r="E1" s="34" t="s">
        <v>228</v>
      </c>
      <c r="F1" s="34" t="s">
        <v>223</v>
      </c>
      <c r="G1" s="33" t="s">
        <v>224</v>
      </c>
      <c r="H1" s="34" t="s">
        <v>225</v>
      </c>
      <c r="I1" s="34" t="s">
        <v>223</v>
      </c>
      <c r="J1" s="33" t="s">
        <v>224</v>
      </c>
      <c r="K1" s="34" t="s">
        <v>227</v>
      </c>
      <c r="L1" s="34">
        <v>0</v>
      </c>
      <c r="M1" s="34" t="s">
        <v>226</v>
      </c>
      <c r="N1" s="33" t="s">
        <v>224</v>
      </c>
    </row>
    <row r="2" spans="1:14" x14ac:dyDescent="0.3">
      <c r="A2" s="39" t="s">
        <v>93</v>
      </c>
      <c r="B2" s="39" t="s">
        <v>8</v>
      </c>
      <c r="C2" s="46">
        <v>20</v>
      </c>
      <c r="E2" s="47">
        <v>94</v>
      </c>
      <c r="F2" s="47">
        <v>104</v>
      </c>
      <c r="G2" s="35">
        <f t="shared" ref="G2:G33" si="0">SUM(E2:F2)</f>
        <v>198</v>
      </c>
      <c r="H2" s="36">
        <f t="shared" ref="H2:H33" si="1">E2-C2</f>
        <v>74</v>
      </c>
      <c r="I2" s="39">
        <f t="shared" ref="I2:I46" si="2">F2-C2</f>
        <v>84</v>
      </c>
      <c r="J2" s="35">
        <f t="shared" ref="J2:J33" si="3">H2+I2</f>
        <v>158</v>
      </c>
      <c r="K2" s="39">
        <v>30</v>
      </c>
      <c r="L2" s="39">
        <v>34</v>
      </c>
      <c r="M2" s="39">
        <v>25</v>
      </c>
      <c r="N2" s="35">
        <f t="shared" ref="N2:N33" si="4">K2+L2+M2</f>
        <v>89</v>
      </c>
    </row>
    <row r="3" spans="1:14" x14ac:dyDescent="0.3">
      <c r="A3" s="39" t="s">
        <v>55</v>
      </c>
      <c r="B3" s="39" t="s">
        <v>5</v>
      </c>
      <c r="C3" s="39">
        <v>22</v>
      </c>
      <c r="E3" s="47">
        <v>107</v>
      </c>
      <c r="F3" s="47"/>
      <c r="G3" s="35">
        <f t="shared" si="0"/>
        <v>107</v>
      </c>
      <c r="H3" s="36">
        <f t="shared" si="1"/>
        <v>85</v>
      </c>
      <c r="I3" s="39">
        <f t="shared" si="2"/>
        <v>-22</v>
      </c>
      <c r="J3" s="35">
        <f t="shared" si="3"/>
        <v>63</v>
      </c>
      <c r="K3" s="39">
        <v>29</v>
      </c>
      <c r="L3" s="47">
        <v>25</v>
      </c>
      <c r="M3" s="47">
        <v>22</v>
      </c>
      <c r="N3" s="35">
        <f t="shared" si="4"/>
        <v>76</v>
      </c>
    </row>
    <row r="4" spans="1:14" x14ac:dyDescent="0.3">
      <c r="A4" s="46" t="s">
        <v>17</v>
      </c>
      <c r="B4" s="46" t="s">
        <v>4</v>
      </c>
      <c r="C4" s="46">
        <v>17</v>
      </c>
      <c r="D4" s="46" t="s">
        <v>6</v>
      </c>
      <c r="E4" s="47">
        <v>91</v>
      </c>
      <c r="F4" s="47">
        <v>92</v>
      </c>
      <c r="G4" s="35">
        <f t="shared" si="0"/>
        <v>183</v>
      </c>
      <c r="H4" s="36">
        <f t="shared" si="1"/>
        <v>74</v>
      </c>
      <c r="I4" s="39">
        <f t="shared" si="2"/>
        <v>75</v>
      </c>
      <c r="J4" s="35">
        <f t="shared" si="3"/>
        <v>149</v>
      </c>
      <c r="K4" s="39">
        <v>37</v>
      </c>
      <c r="L4" s="47">
        <v>34</v>
      </c>
      <c r="M4" s="47">
        <v>34</v>
      </c>
      <c r="N4" s="35">
        <f t="shared" si="4"/>
        <v>105</v>
      </c>
    </row>
    <row r="5" spans="1:14" x14ac:dyDescent="0.3">
      <c r="A5" s="39" t="s">
        <v>18</v>
      </c>
      <c r="B5" s="39" t="s">
        <v>4</v>
      </c>
      <c r="C5" s="39">
        <v>16</v>
      </c>
      <c r="D5" s="47"/>
      <c r="E5" s="47">
        <v>90</v>
      </c>
      <c r="F5" s="47"/>
      <c r="G5" s="35">
        <f t="shared" si="0"/>
        <v>90</v>
      </c>
      <c r="H5" s="36">
        <f t="shared" si="1"/>
        <v>74</v>
      </c>
      <c r="I5" s="39">
        <f t="shared" si="2"/>
        <v>-16</v>
      </c>
      <c r="J5" s="35">
        <f t="shared" si="3"/>
        <v>58</v>
      </c>
      <c r="L5" s="47">
        <v>36</v>
      </c>
      <c r="M5" s="47">
        <v>0</v>
      </c>
      <c r="N5" s="35">
        <f t="shared" si="4"/>
        <v>36</v>
      </c>
    </row>
    <row r="6" spans="1:14" x14ac:dyDescent="0.3">
      <c r="A6" s="39" t="s">
        <v>20</v>
      </c>
      <c r="B6" s="39" t="s">
        <v>4</v>
      </c>
      <c r="C6" s="39">
        <v>18</v>
      </c>
      <c r="D6" s="47"/>
      <c r="E6" s="47">
        <v>103</v>
      </c>
      <c r="F6" s="47">
        <v>999</v>
      </c>
      <c r="G6" s="35">
        <f t="shared" si="0"/>
        <v>1102</v>
      </c>
      <c r="H6" s="36">
        <f t="shared" si="1"/>
        <v>85</v>
      </c>
      <c r="I6" s="39">
        <f t="shared" si="2"/>
        <v>981</v>
      </c>
      <c r="J6" s="35">
        <f t="shared" si="3"/>
        <v>1066</v>
      </c>
      <c r="K6" s="39">
        <v>31</v>
      </c>
      <c r="L6" s="47">
        <v>24</v>
      </c>
      <c r="M6" s="47">
        <v>25</v>
      </c>
      <c r="N6" s="35">
        <f t="shared" si="4"/>
        <v>80</v>
      </c>
    </row>
    <row r="7" spans="1:14" x14ac:dyDescent="0.3">
      <c r="A7" s="46" t="s">
        <v>19</v>
      </c>
      <c r="B7" s="46" t="s">
        <v>4</v>
      </c>
      <c r="C7" s="46">
        <v>23</v>
      </c>
      <c r="D7" s="46"/>
      <c r="E7" s="47">
        <v>95</v>
      </c>
      <c r="F7" s="47">
        <v>101</v>
      </c>
      <c r="G7" s="35">
        <f t="shared" si="0"/>
        <v>196</v>
      </c>
      <c r="H7" s="36">
        <f t="shared" si="1"/>
        <v>72</v>
      </c>
      <c r="I7" s="39">
        <f t="shared" si="2"/>
        <v>78</v>
      </c>
      <c r="J7" s="35">
        <f t="shared" si="3"/>
        <v>150</v>
      </c>
      <c r="K7" s="39">
        <v>27</v>
      </c>
      <c r="L7" s="47">
        <v>36</v>
      </c>
      <c r="M7" s="47">
        <v>33</v>
      </c>
      <c r="N7" s="35">
        <f t="shared" si="4"/>
        <v>96</v>
      </c>
    </row>
    <row r="8" spans="1:14" x14ac:dyDescent="0.3">
      <c r="A8" s="39" t="s">
        <v>112</v>
      </c>
      <c r="B8" s="39" t="s">
        <v>10</v>
      </c>
      <c r="C8" s="39">
        <v>10</v>
      </c>
      <c r="E8" s="47">
        <v>88</v>
      </c>
      <c r="F8" s="47">
        <v>91</v>
      </c>
      <c r="G8" s="35">
        <f t="shared" si="0"/>
        <v>179</v>
      </c>
      <c r="H8" s="36">
        <f t="shared" si="1"/>
        <v>78</v>
      </c>
      <c r="I8" s="39">
        <f t="shared" si="2"/>
        <v>81</v>
      </c>
      <c r="J8" s="35">
        <f t="shared" si="3"/>
        <v>159</v>
      </c>
      <c r="K8" s="39">
        <v>32</v>
      </c>
      <c r="L8" s="47">
        <v>30</v>
      </c>
      <c r="M8" s="47">
        <v>29</v>
      </c>
      <c r="N8" s="35">
        <f t="shared" si="4"/>
        <v>91</v>
      </c>
    </row>
    <row r="9" spans="1:14" x14ac:dyDescent="0.3">
      <c r="A9" s="39" t="s">
        <v>72</v>
      </c>
      <c r="B9" s="39" t="s">
        <v>11</v>
      </c>
      <c r="C9" s="39">
        <v>20</v>
      </c>
      <c r="D9" s="39" t="s">
        <v>6</v>
      </c>
      <c r="E9" s="47">
        <v>998</v>
      </c>
      <c r="F9" s="47">
        <v>1</v>
      </c>
      <c r="G9" s="35">
        <f t="shared" si="0"/>
        <v>999</v>
      </c>
      <c r="H9" s="36">
        <f t="shared" si="1"/>
        <v>978</v>
      </c>
      <c r="I9" s="39">
        <f t="shared" si="2"/>
        <v>-19</v>
      </c>
      <c r="J9" s="35">
        <f t="shared" si="3"/>
        <v>959</v>
      </c>
      <c r="K9" s="39">
        <v>30</v>
      </c>
      <c r="L9" s="47">
        <v>27</v>
      </c>
      <c r="M9" s="47">
        <v>25</v>
      </c>
      <c r="N9" s="35">
        <f t="shared" si="4"/>
        <v>82</v>
      </c>
    </row>
    <row r="10" spans="1:14" x14ac:dyDescent="0.3">
      <c r="A10" s="39" t="s">
        <v>99</v>
      </c>
      <c r="B10" s="39" t="s">
        <v>9</v>
      </c>
      <c r="C10" s="39">
        <v>23</v>
      </c>
      <c r="E10" s="47"/>
      <c r="F10" s="47"/>
      <c r="G10" s="35">
        <f t="shared" si="0"/>
        <v>0</v>
      </c>
      <c r="H10" s="36">
        <f t="shared" si="1"/>
        <v>-23</v>
      </c>
      <c r="I10" s="39">
        <f t="shared" si="2"/>
        <v>-23</v>
      </c>
      <c r="J10" s="35">
        <f t="shared" si="3"/>
        <v>-46</v>
      </c>
      <c r="K10" s="39">
        <v>36</v>
      </c>
      <c r="L10" s="47">
        <v>0</v>
      </c>
      <c r="M10" s="47">
        <v>0</v>
      </c>
      <c r="N10" s="35">
        <f t="shared" si="4"/>
        <v>36</v>
      </c>
    </row>
    <row r="11" spans="1:14" x14ac:dyDescent="0.3">
      <c r="A11" s="39" t="s">
        <v>144</v>
      </c>
      <c r="B11" s="39" t="s">
        <v>12</v>
      </c>
      <c r="C11" s="39">
        <v>16</v>
      </c>
      <c r="E11" s="47">
        <v>998</v>
      </c>
      <c r="F11" s="47"/>
      <c r="G11" s="35">
        <f t="shared" si="0"/>
        <v>998</v>
      </c>
      <c r="H11" s="36">
        <f t="shared" si="1"/>
        <v>982</v>
      </c>
      <c r="I11" s="39">
        <f t="shared" si="2"/>
        <v>-16</v>
      </c>
      <c r="J11" s="35">
        <f t="shared" si="3"/>
        <v>966</v>
      </c>
      <c r="K11" s="39">
        <v>24</v>
      </c>
      <c r="L11" s="47">
        <v>30</v>
      </c>
      <c r="M11" s="47"/>
      <c r="N11" s="35">
        <f t="shared" si="4"/>
        <v>54</v>
      </c>
    </row>
    <row r="12" spans="1:14" x14ac:dyDescent="0.3">
      <c r="A12" s="48" t="s">
        <v>113</v>
      </c>
      <c r="B12" s="48" t="s">
        <v>10</v>
      </c>
      <c r="C12" s="48">
        <v>31</v>
      </c>
      <c r="D12" s="48" t="s">
        <v>7</v>
      </c>
      <c r="E12" s="59"/>
      <c r="F12" s="59"/>
      <c r="G12" s="35">
        <f t="shared" si="0"/>
        <v>0</v>
      </c>
      <c r="H12" s="36">
        <f t="shared" si="1"/>
        <v>-31</v>
      </c>
      <c r="I12" s="39">
        <f t="shared" si="2"/>
        <v>-31</v>
      </c>
      <c r="J12" s="35">
        <f t="shared" si="3"/>
        <v>-62</v>
      </c>
      <c r="K12" s="39">
        <v>36</v>
      </c>
      <c r="L12" s="47">
        <v>26</v>
      </c>
      <c r="M12" s="47">
        <v>27</v>
      </c>
      <c r="N12" s="35">
        <f t="shared" si="4"/>
        <v>89</v>
      </c>
    </row>
    <row r="13" spans="1:14" x14ac:dyDescent="0.3">
      <c r="A13" s="49" t="s">
        <v>21</v>
      </c>
      <c r="B13" s="49" t="s">
        <v>4</v>
      </c>
      <c r="C13" s="49">
        <v>14</v>
      </c>
      <c r="D13" s="49"/>
      <c r="E13" s="47">
        <v>91</v>
      </c>
      <c r="F13" s="47">
        <v>92</v>
      </c>
      <c r="G13" s="35">
        <f t="shared" si="0"/>
        <v>183</v>
      </c>
      <c r="H13" s="36">
        <f t="shared" si="1"/>
        <v>77</v>
      </c>
      <c r="I13" s="39">
        <f t="shared" si="2"/>
        <v>78</v>
      </c>
      <c r="J13" s="35">
        <f t="shared" si="3"/>
        <v>155</v>
      </c>
      <c r="L13" s="47">
        <v>31</v>
      </c>
      <c r="M13" s="47">
        <v>30</v>
      </c>
      <c r="N13" s="35">
        <f t="shared" si="4"/>
        <v>61</v>
      </c>
    </row>
    <row r="14" spans="1:14" x14ac:dyDescent="0.3">
      <c r="A14" s="39" t="s">
        <v>114</v>
      </c>
      <c r="B14" s="39" t="s">
        <v>10</v>
      </c>
      <c r="C14" s="39">
        <v>16</v>
      </c>
      <c r="E14" s="47">
        <v>998</v>
      </c>
      <c r="F14" s="47">
        <v>1</v>
      </c>
      <c r="G14" s="35">
        <f t="shared" si="0"/>
        <v>999</v>
      </c>
      <c r="H14" s="36">
        <f t="shared" si="1"/>
        <v>982</v>
      </c>
      <c r="I14" s="39">
        <f t="shared" si="2"/>
        <v>-15</v>
      </c>
      <c r="J14" s="35">
        <f t="shared" si="3"/>
        <v>967</v>
      </c>
      <c r="K14" s="39">
        <v>33</v>
      </c>
      <c r="L14" s="47">
        <v>33</v>
      </c>
      <c r="M14" s="47">
        <v>33</v>
      </c>
      <c r="N14" s="35">
        <f t="shared" si="4"/>
        <v>99</v>
      </c>
    </row>
    <row r="15" spans="1:14" x14ac:dyDescent="0.3">
      <c r="A15" s="50" t="s">
        <v>22</v>
      </c>
      <c r="B15" s="50" t="s">
        <v>4</v>
      </c>
      <c r="C15" s="50">
        <v>19</v>
      </c>
      <c r="D15" s="50" t="s">
        <v>7</v>
      </c>
      <c r="E15" s="59"/>
      <c r="F15" s="59"/>
      <c r="G15" s="35">
        <f t="shared" si="0"/>
        <v>0</v>
      </c>
      <c r="H15" s="36">
        <f t="shared" si="1"/>
        <v>-19</v>
      </c>
      <c r="I15" s="39">
        <f t="shared" si="2"/>
        <v>-19</v>
      </c>
      <c r="J15" s="35">
        <f t="shared" si="3"/>
        <v>-38</v>
      </c>
      <c r="K15" s="39">
        <v>36</v>
      </c>
      <c r="L15" s="47">
        <v>33</v>
      </c>
      <c r="M15" s="47">
        <v>22</v>
      </c>
      <c r="N15" s="35">
        <f t="shared" si="4"/>
        <v>91</v>
      </c>
    </row>
    <row r="16" spans="1:14" x14ac:dyDescent="0.3">
      <c r="A16" s="39" t="s">
        <v>115</v>
      </c>
      <c r="B16" s="39" t="s">
        <v>10</v>
      </c>
      <c r="C16" s="39">
        <v>27</v>
      </c>
      <c r="E16" s="47">
        <v>998</v>
      </c>
      <c r="F16" s="47"/>
      <c r="G16" s="35">
        <f t="shared" si="0"/>
        <v>998</v>
      </c>
      <c r="H16" s="36">
        <f t="shared" si="1"/>
        <v>971</v>
      </c>
      <c r="I16" s="39">
        <f t="shared" si="2"/>
        <v>-27</v>
      </c>
      <c r="J16" s="35">
        <f t="shared" si="3"/>
        <v>944</v>
      </c>
      <c r="K16" s="39">
        <v>23</v>
      </c>
      <c r="L16" s="47">
        <v>26</v>
      </c>
      <c r="M16" s="47">
        <v>26</v>
      </c>
      <c r="N16" s="35">
        <f t="shared" si="4"/>
        <v>75</v>
      </c>
    </row>
    <row r="17" spans="1:14" x14ac:dyDescent="0.3">
      <c r="A17" s="39" t="s">
        <v>116</v>
      </c>
      <c r="B17" s="39" t="s">
        <v>10</v>
      </c>
      <c r="C17" s="39">
        <v>7</v>
      </c>
      <c r="E17" s="47">
        <v>80</v>
      </c>
      <c r="F17" s="47">
        <v>87</v>
      </c>
      <c r="G17" s="35">
        <f t="shared" si="0"/>
        <v>167</v>
      </c>
      <c r="H17" s="36">
        <f t="shared" si="1"/>
        <v>73</v>
      </c>
      <c r="I17" s="39">
        <f t="shared" si="2"/>
        <v>80</v>
      </c>
      <c r="J17" s="35">
        <f t="shared" si="3"/>
        <v>153</v>
      </c>
      <c r="K17" s="39">
        <v>35</v>
      </c>
      <c r="L17" s="47">
        <v>36</v>
      </c>
      <c r="M17" s="47">
        <v>28</v>
      </c>
      <c r="N17" s="35">
        <f t="shared" si="4"/>
        <v>99</v>
      </c>
    </row>
    <row r="18" spans="1:14" x14ac:dyDescent="0.3">
      <c r="A18" s="39" t="s">
        <v>117</v>
      </c>
      <c r="B18" s="39" t="s">
        <v>10</v>
      </c>
      <c r="C18" s="39">
        <v>17</v>
      </c>
      <c r="E18" s="47">
        <v>998</v>
      </c>
      <c r="F18" s="47">
        <v>1</v>
      </c>
      <c r="G18" s="35">
        <f t="shared" si="0"/>
        <v>999</v>
      </c>
      <c r="H18" s="36">
        <f t="shared" si="1"/>
        <v>981</v>
      </c>
      <c r="I18" s="39">
        <f t="shared" si="2"/>
        <v>-16</v>
      </c>
      <c r="J18" s="35">
        <f t="shared" si="3"/>
        <v>965</v>
      </c>
      <c r="K18" s="39">
        <v>28</v>
      </c>
      <c r="L18" s="47">
        <v>35</v>
      </c>
      <c r="M18" s="47">
        <v>31</v>
      </c>
      <c r="N18" s="35">
        <f t="shared" si="4"/>
        <v>94</v>
      </c>
    </row>
    <row r="19" spans="1:14" x14ac:dyDescent="0.3">
      <c r="A19" s="39" t="s">
        <v>145</v>
      </c>
      <c r="B19" s="39" t="s">
        <v>12</v>
      </c>
      <c r="C19" s="39">
        <v>12</v>
      </c>
      <c r="E19" s="47">
        <v>94</v>
      </c>
      <c r="F19" s="47">
        <v>92</v>
      </c>
      <c r="G19" s="35">
        <f t="shared" si="0"/>
        <v>186</v>
      </c>
      <c r="H19" s="36">
        <f t="shared" si="1"/>
        <v>82</v>
      </c>
      <c r="I19" s="39">
        <f t="shared" si="2"/>
        <v>80</v>
      </c>
      <c r="J19" s="35">
        <f t="shared" si="3"/>
        <v>162</v>
      </c>
      <c r="K19" s="39">
        <v>36</v>
      </c>
      <c r="L19" s="47">
        <v>28</v>
      </c>
      <c r="M19" s="47">
        <v>31</v>
      </c>
      <c r="N19" s="35">
        <f t="shared" si="4"/>
        <v>95</v>
      </c>
    </row>
    <row r="20" spans="1:14" x14ac:dyDescent="0.3">
      <c r="A20" s="39" t="s">
        <v>146</v>
      </c>
      <c r="B20" s="39" t="s">
        <v>12</v>
      </c>
      <c r="C20" s="39">
        <v>11</v>
      </c>
      <c r="D20" s="48"/>
      <c r="E20" s="47">
        <v>97</v>
      </c>
      <c r="F20" s="47">
        <v>89</v>
      </c>
      <c r="G20" s="35">
        <f t="shared" si="0"/>
        <v>186</v>
      </c>
      <c r="H20" s="36">
        <f t="shared" si="1"/>
        <v>86</v>
      </c>
      <c r="I20" s="39">
        <f t="shared" si="2"/>
        <v>78</v>
      </c>
      <c r="J20" s="35">
        <f t="shared" si="3"/>
        <v>164</v>
      </c>
      <c r="K20" s="39">
        <v>30</v>
      </c>
      <c r="L20" s="47">
        <v>25</v>
      </c>
      <c r="M20" s="47">
        <v>30</v>
      </c>
      <c r="N20" s="35">
        <f t="shared" si="4"/>
        <v>85</v>
      </c>
    </row>
    <row r="21" spans="1:14" x14ac:dyDescent="0.3">
      <c r="A21" s="39" t="s">
        <v>118</v>
      </c>
      <c r="B21" s="39" t="s">
        <v>10</v>
      </c>
      <c r="C21" s="39">
        <v>14</v>
      </c>
      <c r="D21" s="39" t="s">
        <v>6</v>
      </c>
      <c r="E21" s="47">
        <v>998</v>
      </c>
      <c r="F21" s="47"/>
      <c r="G21" s="35">
        <f t="shared" si="0"/>
        <v>998</v>
      </c>
      <c r="H21" s="36">
        <f t="shared" si="1"/>
        <v>984</v>
      </c>
      <c r="I21" s="39">
        <f t="shared" si="2"/>
        <v>-14</v>
      </c>
      <c r="J21" s="35">
        <f t="shared" si="3"/>
        <v>970</v>
      </c>
      <c r="K21" s="39">
        <v>39</v>
      </c>
      <c r="L21" s="47">
        <v>19</v>
      </c>
      <c r="M21" s="47">
        <v>34</v>
      </c>
      <c r="N21" s="35">
        <f t="shared" si="4"/>
        <v>92</v>
      </c>
    </row>
    <row r="22" spans="1:14" x14ac:dyDescent="0.3">
      <c r="A22" s="51" t="s">
        <v>147</v>
      </c>
      <c r="B22" s="51" t="s">
        <v>12</v>
      </c>
      <c r="C22" s="51">
        <v>28</v>
      </c>
      <c r="D22" s="51" t="s">
        <v>7</v>
      </c>
      <c r="E22" s="59"/>
      <c r="F22" s="59"/>
      <c r="G22" s="35">
        <f t="shared" si="0"/>
        <v>0</v>
      </c>
      <c r="H22" s="36">
        <f t="shared" si="1"/>
        <v>-28</v>
      </c>
      <c r="I22" s="39">
        <f t="shared" si="2"/>
        <v>-28</v>
      </c>
      <c r="J22" s="35">
        <f t="shared" si="3"/>
        <v>-56</v>
      </c>
      <c r="K22" s="39">
        <v>25</v>
      </c>
      <c r="L22" s="47">
        <v>0</v>
      </c>
      <c r="M22" s="47">
        <v>0</v>
      </c>
      <c r="N22" s="35">
        <f t="shared" si="4"/>
        <v>25</v>
      </c>
    </row>
    <row r="23" spans="1:14" x14ac:dyDescent="0.3">
      <c r="A23" s="51" t="s">
        <v>164</v>
      </c>
      <c r="B23" s="51" t="s">
        <v>13</v>
      </c>
      <c r="C23" s="51">
        <v>36</v>
      </c>
      <c r="D23" s="51" t="s">
        <v>7</v>
      </c>
      <c r="E23" s="59"/>
      <c r="F23" s="59"/>
      <c r="G23" s="35">
        <f t="shared" si="0"/>
        <v>0</v>
      </c>
      <c r="H23" s="36">
        <f t="shared" si="1"/>
        <v>-36</v>
      </c>
      <c r="I23" s="39">
        <f t="shared" si="2"/>
        <v>-36</v>
      </c>
      <c r="J23" s="35">
        <f t="shared" si="3"/>
        <v>-72</v>
      </c>
      <c r="K23" s="39">
        <v>21</v>
      </c>
      <c r="L23" s="47">
        <v>20</v>
      </c>
      <c r="M23" s="47">
        <v>23</v>
      </c>
      <c r="N23" s="35">
        <f t="shared" si="4"/>
        <v>64</v>
      </c>
    </row>
    <row r="24" spans="1:14" x14ac:dyDescent="0.3">
      <c r="A24" s="49" t="s">
        <v>184</v>
      </c>
      <c r="B24" s="49" t="s">
        <v>13</v>
      </c>
      <c r="C24" s="49">
        <v>8</v>
      </c>
      <c r="D24" s="49"/>
      <c r="E24" s="47">
        <v>83</v>
      </c>
      <c r="F24" s="47">
        <v>86</v>
      </c>
      <c r="G24" s="35">
        <f t="shared" si="0"/>
        <v>169</v>
      </c>
      <c r="H24" s="36">
        <f t="shared" si="1"/>
        <v>75</v>
      </c>
      <c r="I24" s="39">
        <f t="shared" si="2"/>
        <v>78</v>
      </c>
      <c r="J24" s="35">
        <f t="shared" si="3"/>
        <v>153</v>
      </c>
      <c r="K24" s="39">
        <v>34</v>
      </c>
      <c r="L24" s="47">
        <v>33</v>
      </c>
      <c r="M24" s="47">
        <v>30</v>
      </c>
      <c r="N24" s="35">
        <f t="shared" si="4"/>
        <v>97</v>
      </c>
    </row>
    <row r="25" spans="1:14" x14ac:dyDescent="0.3">
      <c r="A25" s="39" t="s">
        <v>148</v>
      </c>
      <c r="B25" s="39" t="s">
        <v>12</v>
      </c>
      <c r="C25" s="39">
        <v>28</v>
      </c>
      <c r="E25" s="47">
        <v>998</v>
      </c>
      <c r="F25" s="47">
        <v>1</v>
      </c>
      <c r="G25" s="35">
        <f t="shared" si="0"/>
        <v>999</v>
      </c>
      <c r="H25" s="36">
        <f t="shared" si="1"/>
        <v>970</v>
      </c>
      <c r="I25" s="39">
        <f t="shared" si="2"/>
        <v>-27</v>
      </c>
      <c r="J25" s="35">
        <f t="shared" si="3"/>
        <v>943</v>
      </c>
      <c r="K25" s="39">
        <v>30</v>
      </c>
      <c r="L25" s="47">
        <v>24</v>
      </c>
      <c r="M25" s="47">
        <v>34</v>
      </c>
      <c r="N25" s="35">
        <f t="shared" si="4"/>
        <v>88</v>
      </c>
    </row>
    <row r="26" spans="1:14" x14ac:dyDescent="0.3">
      <c r="A26" s="49" t="s">
        <v>206</v>
      </c>
      <c r="B26" s="49" t="s">
        <v>14</v>
      </c>
      <c r="C26" s="49">
        <v>29</v>
      </c>
      <c r="D26" s="49" t="s">
        <v>6</v>
      </c>
      <c r="E26" s="47">
        <v>117</v>
      </c>
      <c r="F26" s="47"/>
      <c r="G26" s="35">
        <f t="shared" si="0"/>
        <v>117</v>
      </c>
      <c r="H26" s="36">
        <f t="shared" si="1"/>
        <v>88</v>
      </c>
      <c r="I26" s="39">
        <f t="shared" si="2"/>
        <v>-29</v>
      </c>
      <c r="J26" s="35">
        <f t="shared" si="3"/>
        <v>59</v>
      </c>
      <c r="K26" s="39">
        <v>22</v>
      </c>
      <c r="L26" s="47">
        <v>23</v>
      </c>
      <c r="M26" s="47">
        <v>26</v>
      </c>
      <c r="N26" s="35">
        <f t="shared" si="4"/>
        <v>71</v>
      </c>
    </row>
    <row r="27" spans="1:14" x14ac:dyDescent="0.3">
      <c r="A27" s="53" t="s">
        <v>100</v>
      </c>
      <c r="B27" s="39" t="s">
        <v>9</v>
      </c>
      <c r="C27" s="39">
        <v>22</v>
      </c>
      <c r="E27" s="47">
        <v>96</v>
      </c>
      <c r="F27" s="47">
        <v>94</v>
      </c>
      <c r="G27" s="35">
        <f t="shared" si="0"/>
        <v>190</v>
      </c>
      <c r="H27" s="36">
        <f t="shared" si="1"/>
        <v>74</v>
      </c>
      <c r="I27" s="39">
        <f t="shared" si="2"/>
        <v>72</v>
      </c>
      <c r="J27" s="35">
        <f t="shared" si="3"/>
        <v>146</v>
      </c>
      <c r="K27" s="39">
        <v>37</v>
      </c>
      <c r="L27" s="47">
        <v>35</v>
      </c>
      <c r="M27" s="47">
        <v>36</v>
      </c>
      <c r="N27" s="35">
        <f t="shared" si="4"/>
        <v>108</v>
      </c>
    </row>
    <row r="28" spans="1:14" x14ac:dyDescent="0.3">
      <c r="A28" s="39" t="s">
        <v>149</v>
      </c>
      <c r="B28" s="39" t="s">
        <v>12</v>
      </c>
      <c r="C28" s="39">
        <v>27</v>
      </c>
      <c r="E28" s="47">
        <v>998</v>
      </c>
      <c r="F28" s="47"/>
      <c r="G28" s="35">
        <f t="shared" si="0"/>
        <v>998</v>
      </c>
      <c r="H28" s="36">
        <f t="shared" si="1"/>
        <v>971</v>
      </c>
      <c r="I28" s="39">
        <f t="shared" si="2"/>
        <v>-27</v>
      </c>
      <c r="J28" s="35">
        <f t="shared" si="3"/>
        <v>944</v>
      </c>
      <c r="K28" s="39">
        <v>28</v>
      </c>
      <c r="L28" s="47">
        <v>27</v>
      </c>
      <c r="M28" s="47">
        <v>31</v>
      </c>
      <c r="N28" s="35">
        <f t="shared" si="4"/>
        <v>86</v>
      </c>
    </row>
    <row r="29" spans="1:14" x14ac:dyDescent="0.3">
      <c r="A29" s="46" t="s">
        <v>165</v>
      </c>
      <c r="B29" s="46" t="s">
        <v>13</v>
      </c>
      <c r="C29" s="46">
        <v>8</v>
      </c>
      <c r="D29" s="46"/>
      <c r="E29" s="47">
        <v>85</v>
      </c>
      <c r="F29" s="47">
        <v>93</v>
      </c>
      <c r="G29" s="35">
        <f t="shared" si="0"/>
        <v>178</v>
      </c>
      <c r="H29" s="36">
        <f t="shared" si="1"/>
        <v>77</v>
      </c>
      <c r="I29" s="39">
        <f t="shared" si="2"/>
        <v>85</v>
      </c>
      <c r="J29" s="35">
        <f t="shared" si="3"/>
        <v>162</v>
      </c>
      <c r="K29" s="39">
        <v>32</v>
      </c>
      <c r="L29" s="47">
        <v>33</v>
      </c>
      <c r="M29" s="47">
        <v>24</v>
      </c>
      <c r="N29" s="35">
        <f t="shared" si="4"/>
        <v>89</v>
      </c>
    </row>
    <row r="30" spans="1:14" x14ac:dyDescent="0.3">
      <c r="A30" s="46" t="s">
        <v>166</v>
      </c>
      <c r="B30" s="46" t="s">
        <v>13</v>
      </c>
      <c r="C30" s="46">
        <v>18</v>
      </c>
      <c r="D30" s="46"/>
      <c r="E30" s="47">
        <v>99</v>
      </c>
      <c r="F30" s="47">
        <v>900</v>
      </c>
      <c r="G30" s="35">
        <f t="shared" si="0"/>
        <v>999</v>
      </c>
      <c r="H30" s="36">
        <f t="shared" si="1"/>
        <v>81</v>
      </c>
      <c r="I30" s="39">
        <f t="shared" si="2"/>
        <v>882</v>
      </c>
      <c r="J30" s="35">
        <f t="shared" si="3"/>
        <v>963</v>
      </c>
      <c r="K30" s="39">
        <v>34</v>
      </c>
      <c r="L30" s="47">
        <v>28</v>
      </c>
      <c r="M30" s="47">
        <v>19</v>
      </c>
      <c r="N30" s="35">
        <f t="shared" si="4"/>
        <v>81</v>
      </c>
    </row>
    <row r="31" spans="1:14" x14ac:dyDescent="0.3">
      <c r="A31" s="49" t="s">
        <v>23</v>
      </c>
      <c r="B31" s="49" t="s">
        <v>4</v>
      </c>
      <c r="C31" s="49">
        <v>10</v>
      </c>
      <c r="D31" s="49"/>
      <c r="E31" s="47">
        <v>88</v>
      </c>
      <c r="F31" s="47">
        <v>92</v>
      </c>
      <c r="G31" s="35">
        <f t="shared" si="0"/>
        <v>180</v>
      </c>
      <c r="H31" s="36">
        <f t="shared" si="1"/>
        <v>78</v>
      </c>
      <c r="I31" s="39">
        <f t="shared" si="2"/>
        <v>82</v>
      </c>
      <c r="J31" s="35">
        <f t="shared" si="3"/>
        <v>160</v>
      </c>
      <c r="K31" s="39">
        <v>29</v>
      </c>
      <c r="L31" s="47">
        <v>30</v>
      </c>
      <c r="M31" s="47">
        <v>28</v>
      </c>
      <c r="N31" s="35">
        <f t="shared" si="4"/>
        <v>87</v>
      </c>
    </row>
    <row r="32" spans="1:14" x14ac:dyDescent="0.3">
      <c r="A32" s="51" t="s">
        <v>167</v>
      </c>
      <c r="B32" s="51" t="s">
        <v>13</v>
      </c>
      <c r="C32" s="51">
        <v>36</v>
      </c>
      <c r="D32" s="51" t="s">
        <v>7</v>
      </c>
      <c r="E32" s="59"/>
      <c r="F32" s="59"/>
      <c r="G32" s="35">
        <f t="shared" si="0"/>
        <v>0</v>
      </c>
      <c r="H32" s="36">
        <f t="shared" si="1"/>
        <v>-36</v>
      </c>
      <c r="I32" s="39">
        <f t="shared" si="2"/>
        <v>-36</v>
      </c>
      <c r="J32" s="35">
        <f t="shared" si="3"/>
        <v>-72</v>
      </c>
      <c r="K32" s="39">
        <v>28</v>
      </c>
      <c r="L32" s="47">
        <v>25</v>
      </c>
      <c r="M32" s="47">
        <v>29</v>
      </c>
      <c r="N32" s="35">
        <f t="shared" si="4"/>
        <v>82</v>
      </c>
    </row>
    <row r="33" spans="1:14" x14ac:dyDescent="0.3">
      <c r="A33" s="48" t="s">
        <v>119</v>
      </c>
      <c r="B33" s="48" t="s">
        <v>10</v>
      </c>
      <c r="C33" s="48">
        <v>36</v>
      </c>
      <c r="D33" s="48" t="s">
        <v>7</v>
      </c>
      <c r="E33" s="59"/>
      <c r="F33" s="59"/>
      <c r="G33" s="35">
        <f t="shared" si="0"/>
        <v>0</v>
      </c>
      <c r="H33" s="36">
        <f t="shared" si="1"/>
        <v>-36</v>
      </c>
      <c r="I33" s="39">
        <f t="shared" si="2"/>
        <v>-36</v>
      </c>
      <c r="J33" s="35">
        <f t="shared" si="3"/>
        <v>-72</v>
      </c>
      <c r="K33" s="39">
        <v>22</v>
      </c>
      <c r="L33" s="47">
        <v>15</v>
      </c>
      <c r="M33" s="47">
        <v>22</v>
      </c>
      <c r="N33" s="35">
        <f t="shared" si="4"/>
        <v>59</v>
      </c>
    </row>
    <row r="34" spans="1:14" x14ac:dyDescent="0.3">
      <c r="A34" s="39" t="s">
        <v>150</v>
      </c>
      <c r="B34" s="39" t="s">
        <v>12</v>
      </c>
      <c r="C34" s="39">
        <v>11</v>
      </c>
      <c r="E34" s="47">
        <v>81</v>
      </c>
      <c r="F34" s="47">
        <v>91</v>
      </c>
      <c r="G34" s="35">
        <f t="shared" ref="G34:G65" si="5">SUM(E34:F34)</f>
        <v>172</v>
      </c>
      <c r="H34" s="36">
        <f t="shared" ref="H34:H65" si="6">E34-C34</f>
        <v>70</v>
      </c>
      <c r="I34" s="39">
        <f t="shared" si="2"/>
        <v>80</v>
      </c>
      <c r="J34" s="35">
        <f t="shared" ref="J34:J65" si="7">H34+I34</f>
        <v>150</v>
      </c>
      <c r="K34" s="39">
        <v>30</v>
      </c>
      <c r="L34" s="47">
        <v>38</v>
      </c>
      <c r="M34" s="47">
        <v>29</v>
      </c>
      <c r="N34" s="35">
        <f t="shared" ref="N34:N61" si="8">K34+L34+M34</f>
        <v>97</v>
      </c>
    </row>
    <row r="35" spans="1:14" x14ac:dyDescent="0.3">
      <c r="A35" s="46" t="s">
        <v>57</v>
      </c>
      <c r="B35" s="46" t="s">
        <v>5</v>
      </c>
      <c r="C35" s="46">
        <v>20</v>
      </c>
      <c r="D35" s="46" t="s">
        <v>6</v>
      </c>
      <c r="E35" s="47">
        <v>100</v>
      </c>
      <c r="F35" s="47">
        <v>107</v>
      </c>
      <c r="G35" s="35">
        <f t="shared" si="5"/>
        <v>207</v>
      </c>
      <c r="H35" s="36">
        <f t="shared" si="6"/>
        <v>80</v>
      </c>
      <c r="I35" s="39">
        <f t="shared" si="2"/>
        <v>87</v>
      </c>
      <c r="J35" s="35">
        <f t="shared" si="7"/>
        <v>167</v>
      </c>
      <c r="K35" s="39">
        <v>30</v>
      </c>
      <c r="L35" s="47">
        <v>30</v>
      </c>
      <c r="M35" s="47">
        <v>23</v>
      </c>
      <c r="N35" s="35">
        <f t="shared" si="8"/>
        <v>83</v>
      </c>
    </row>
    <row r="36" spans="1:14" x14ac:dyDescent="0.3">
      <c r="A36" s="49" t="s">
        <v>24</v>
      </c>
      <c r="B36" s="49" t="s">
        <v>4</v>
      </c>
      <c r="C36" s="49">
        <v>14</v>
      </c>
      <c r="D36" s="49" t="s">
        <v>6</v>
      </c>
      <c r="E36" s="47">
        <v>96</v>
      </c>
      <c r="F36" s="47"/>
      <c r="G36" s="35">
        <f t="shared" si="5"/>
        <v>96</v>
      </c>
      <c r="H36" s="36">
        <f t="shared" si="6"/>
        <v>82</v>
      </c>
      <c r="I36" s="39">
        <f t="shared" si="2"/>
        <v>-14</v>
      </c>
      <c r="J36" s="35">
        <f t="shared" si="7"/>
        <v>68</v>
      </c>
      <c r="L36" s="47">
        <v>26</v>
      </c>
      <c r="M36" s="47">
        <v>0</v>
      </c>
      <c r="N36" s="35">
        <f t="shared" si="8"/>
        <v>26</v>
      </c>
    </row>
    <row r="37" spans="1:14" x14ac:dyDescent="0.3">
      <c r="A37" s="39" t="s">
        <v>101</v>
      </c>
      <c r="B37" s="39" t="s">
        <v>9</v>
      </c>
      <c r="C37" s="39">
        <v>13</v>
      </c>
      <c r="E37" s="47">
        <v>86</v>
      </c>
      <c r="F37" s="47">
        <v>89</v>
      </c>
      <c r="G37" s="35">
        <f t="shared" si="5"/>
        <v>175</v>
      </c>
      <c r="H37" s="36">
        <f t="shared" si="6"/>
        <v>73</v>
      </c>
      <c r="I37" s="39">
        <f t="shared" si="2"/>
        <v>76</v>
      </c>
      <c r="J37" s="35">
        <f t="shared" si="7"/>
        <v>149</v>
      </c>
      <c r="K37" s="39">
        <v>34</v>
      </c>
      <c r="L37" s="47">
        <v>35</v>
      </c>
      <c r="M37" s="47">
        <v>33</v>
      </c>
      <c r="N37" s="35">
        <f t="shared" si="8"/>
        <v>102</v>
      </c>
    </row>
    <row r="38" spans="1:14" x14ac:dyDescent="0.3">
      <c r="A38" s="48" t="s">
        <v>73</v>
      </c>
      <c r="B38" s="48" t="s">
        <v>11</v>
      </c>
      <c r="C38" s="48">
        <v>23</v>
      </c>
      <c r="D38" s="51" t="s">
        <v>7</v>
      </c>
      <c r="E38" s="59"/>
      <c r="F38" s="59"/>
      <c r="G38" s="35">
        <f t="shared" si="5"/>
        <v>0</v>
      </c>
      <c r="H38" s="36">
        <f t="shared" si="6"/>
        <v>-23</v>
      </c>
      <c r="I38" s="39">
        <f t="shared" si="2"/>
        <v>-23</v>
      </c>
      <c r="J38" s="35">
        <f t="shared" si="7"/>
        <v>-46</v>
      </c>
      <c r="K38" s="39">
        <v>30</v>
      </c>
      <c r="L38" s="47">
        <v>31</v>
      </c>
      <c r="M38" s="47">
        <v>30</v>
      </c>
      <c r="N38" s="35">
        <f t="shared" si="8"/>
        <v>91</v>
      </c>
    </row>
    <row r="39" spans="1:14" x14ac:dyDescent="0.3">
      <c r="A39" s="39" t="s">
        <v>120</v>
      </c>
      <c r="B39" s="39" t="s">
        <v>10</v>
      </c>
      <c r="C39" s="39">
        <v>16</v>
      </c>
      <c r="D39" s="39" t="s">
        <v>6</v>
      </c>
      <c r="E39" s="47">
        <v>93</v>
      </c>
      <c r="F39" s="47">
        <v>98</v>
      </c>
      <c r="G39" s="35">
        <f t="shared" si="5"/>
        <v>191</v>
      </c>
      <c r="H39" s="36">
        <f t="shared" si="6"/>
        <v>77</v>
      </c>
      <c r="I39" s="39">
        <f t="shared" si="2"/>
        <v>82</v>
      </c>
      <c r="J39" s="35">
        <f t="shared" si="7"/>
        <v>159</v>
      </c>
      <c r="K39" s="39">
        <v>42</v>
      </c>
      <c r="L39" s="47">
        <v>31</v>
      </c>
      <c r="M39" s="47">
        <v>26</v>
      </c>
      <c r="N39" s="35">
        <f t="shared" si="8"/>
        <v>99</v>
      </c>
    </row>
    <row r="40" spans="1:14" x14ac:dyDescent="0.3">
      <c r="A40" s="52" t="s">
        <v>168</v>
      </c>
      <c r="B40" s="52" t="s">
        <v>13</v>
      </c>
      <c r="C40" s="52">
        <v>18</v>
      </c>
      <c r="D40" s="52" t="s">
        <v>7</v>
      </c>
      <c r="E40" s="59"/>
      <c r="F40" s="59"/>
      <c r="G40" s="35">
        <f t="shared" si="5"/>
        <v>0</v>
      </c>
      <c r="H40" s="36">
        <f t="shared" si="6"/>
        <v>-18</v>
      </c>
      <c r="I40" s="39">
        <f t="shared" si="2"/>
        <v>-18</v>
      </c>
      <c r="J40" s="35">
        <f t="shared" si="7"/>
        <v>-36</v>
      </c>
      <c r="L40" s="47">
        <v>32</v>
      </c>
      <c r="M40" s="47">
        <v>34</v>
      </c>
      <c r="N40" s="35">
        <f t="shared" si="8"/>
        <v>66</v>
      </c>
    </row>
    <row r="41" spans="1:14" x14ac:dyDescent="0.3">
      <c r="A41" s="39" t="s">
        <v>102</v>
      </c>
      <c r="B41" s="39" t="s">
        <v>9</v>
      </c>
      <c r="C41" s="39">
        <v>8</v>
      </c>
      <c r="E41" s="47">
        <v>94</v>
      </c>
      <c r="F41" s="47">
        <v>89</v>
      </c>
      <c r="G41" s="35">
        <f t="shared" si="5"/>
        <v>183</v>
      </c>
      <c r="H41" s="36">
        <f t="shared" si="6"/>
        <v>86</v>
      </c>
      <c r="I41" s="39">
        <f t="shared" si="2"/>
        <v>81</v>
      </c>
      <c r="J41" s="35">
        <f t="shared" si="7"/>
        <v>167</v>
      </c>
      <c r="K41" s="39">
        <v>37</v>
      </c>
      <c r="L41" s="47">
        <v>24</v>
      </c>
      <c r="M41" s="47">
        <v>29</v>
      </c>
      <c r="N41" s="35">
        <f t="shared" si="8"/>
        <v>90</v>
      </c>
    </row>
    <row r="42" spans="1:14" x14ac:dyDescent="0.3">
      <c r="A42" s="46" t="s">
        <v>169</v>
      </c>
      <c r="B42" s="46" t="s">
        <v>13</v>
      </c>
      <c r="C42" s="46">
        <v>10</v>
      </c>
      <c r="D42" s="46"/>
      <c r="E42" s="47">
        <v>91</v>
      </c>
      <c r="F42" s="47">
        <v>88</v>
      </c>
      <c r="G42" s="35">
        <f t="shared" si="5"/>
        <v>179</v>
      </c>
      <c r="H42" s="36">
        <f t="shared" si="6"/>
        <v>81</v>
      </c>
      <c r="I42" s="39">
        <f t="shared" si="2"/>
        <v>78</v>
      </c>
      <c r="J42" s="35">
        <f t="shared" si="7"/>
        <v>159</v>
      </c>
      <c r="K42" s="39">
        <v>42</v>
      </c>
      <c r="L42" s="47">
        <v>27</v>
      </c>
      <c r="M42" s="47">
        <v>30</v>
      </c>
      <c r="N42" s="35">
        <f t="shared" si="8"/>
        <v>99</v>
      </c>
    </row>
    <row r="43" spans="1:14" x14ac:dyDescent="0.3">
      <c r="A43" s="39" t="s">
        <v>151</v>
      </c>
      <c r="B43" s="39" t="s">
        <v>12</v>
      </c>
      <c r="C43" s="39">
        <v>27</v>
      </c>
      <c r="E43" s="47">
        <v>990</v>
      </c>
      <c r="F43" s="47"/>
      <c r="G43" s="35">
        <f t="shared" si="5"/>
        <v>990</v>
      </c>
      <c r="H43" s="36">
        <f t="shared" si="6"/>
        <v>963</v>
      </c>
      <c r="I43" s="39">
        <f t="shared" si="2"/>
        <v>-27</v>
      </c>
      <c r="J43" s="35">
        <f t="shared" si="7"/>
        <v>936</v>
      </c>
      <c r="K43" s="39">
        <v>22</v>
      </c>
      <c r="L43" s="47">
        <v>23</v>
      </c>
      <c r="M43" s="47">
        <v>21</v>
      </c>
      <c r="N43" s="35">
        <f t="shared" si="8"/>
        <v>66</v>
      </c>
    </row>
    <row r="44" spans="1:14" x14ac:dyDescent="0.3">
      <c r="A44" s="46" t="s">
        <v>74</v>
      </c>
      <c r="B44" s="46" t="s">
        <v>11</v>
      </c>
      <c r="C44" s="46">
        <v>29</v>
      </c>
      <c r="D44" s="46" t="s">
        <v>6</v>
      </c>
      <c r="E44" s="47">
        <v>990</v>
      </c>
      <c r="F44" s="47"/>
      <c r="G44" s="35">
        <f t="shared" si="5"/>
        <v>990</v>
      </c>
      <c r="H44" s="36">
        <f t="shared" si="6"/>
        <v>961</v>
      </c>
      <c r="I44" s="39">
        <f t="shared" si="2"/>
        <v>-29</v>
      </c>
      <c r="J44" s="35">
        <f t="shared" si="7"/>
        <v>932</v>
      </c>
      <c r="K44" s="39">
        <v>24</v>
      </c>
      <c r="L44" s="47">
        <v>20</v>
      </c>
      <c r="M44" s="47">
        <v>14</v>
      </c>
      <c r="N44" s="35">
        <f t="shared" si="8"/>
        <v>58</v>
      </c>
    </row>
    <row r="45" spans="1:14" x14ac:dyDescent="0.3">
      <c r="A45" s="48" t="s">
        <v>121</v>
      </c>
      <c r="B45" s="48" t="s">
        <v>10</v>
      </c>
      <c r="C45" s="48">
        <v>23</v>
      </c>
      <c r="D45" s="48" t="s">
        <v>7</v>
      </c>
      <c r="E45" s="59"/>
      <c r="F45" s="59"/>
      <c r="G45" s="35">
        <f t="shared" si="5"/>
        <v>0</v>
      </c>
      <c r="H45" s="36">
        <f t="shared" si="6"/>
        <v>-23</v>
      </c>
      <c r="I45" s="39">
        <f t="shared" si="2"/>
        <v>-23</v>
      </c>
      <c r="J45" s="35">
        <f t="shared" si="7"/>
        <v>-46</v>
      </c>
      <c r="K45" s="39">
        <v>33</v>
      </c>
      <c r="L45" s="47">
        <v>27</v>
      </c>
      <c r="M45" s="47">
        <v>31</v>
      </c>
      <c r="N45" s="35">
        <f t="shared" si="8"/>
        <v>91</v>
      </c>
    </row>
    <row r="46" spans="1:14" x14ac:dyDescent="0.3">
      <c r="A46" s="39" t="s">
        <v>58</v>
      </c>
      <c r="B46" s="39" t="s">
        <v>5</v>
      </c>
      <c r="C46" s="39">
        <v>15</v>
      </c>
      <c r="D46" s="39" t="s">
        <v>6</v>
      </c>
      <c r="E46" s="47">
        <v>103</v>
      </c>
      <c r="F46" s="47">
        <v>109</v>
      </c>
      <c r="G46" s="35">
        <f t="shared" si="5"/>
        <v>212</v>
      </c>
      <c r="H46" s="36">
        <f t="shared" si="6"/>
        <v>88</v>
      </c>
      <c r="I46" s="39">
        <f t="shared" si="2"/>
        <v>94</v>
      </c>
      <c r="J46" s="35">
        <f t="shared" si="7"/>
        <v>182</v>
      </c>
      <c r="K46" s="39">
        <v>31</v>
      </c>
      <c r="L46" s="47">
        <v>28</v>
      </c>
      <c r="M46" s="47">
        <v>19</v>
      </c>
      <c r="N46" s="35">
        <f t="shared" si="8"/>
        <v>78</v>
      </c>
    </row>
    <row r="47" spans="1:14" x14ac:dyDescent="0.3">
      <c r="A47" s="39" t="s">
        <v>59</v>
      </c>
      <c r="B47" s="39" t="s">
        <v>5</v>
      </c>
      <c r="C47" s="39">
        <v>19</v>
      </c>
      <c r="D47" s="39" t="s">
        <v>6</v>
      </c>
      <c r="E47" s="47">
        <v>104</v>
      </c>
      <c r="F47" s="47">
        <v>105</v>
      </c>
      <c r="G47" s="35">
        <f t="shared" si="5"/>
        <v>209</v>
      </c>
      <c r="H47" s="36">
        <f t="shared" si="6"/>
        <v>85</v>
      </c>
      <c r="I47" s="39">
        <v>85</v>
      </c>
      <c r="J47" s="35">
        <f t="shared" si="7"/>
        <v>170</v>
      </c>
      <c r="K47" s="39">
        <v>35</v>
      </c>
      <c r="L47" s="47">
        <v>27</v>
      </c>
      <c r="M47" s="47">
        <v>27</v>
      </c>
      <c r="N47" s="35">
        <f t="shared" si="8"/>
        <v>89</v>
      </c>
    </row>
    <row r="48" spans="1:14" x14ac:dyDescent="0.3">
      <c r="A48" s="51" t="s">
        <v>170</v>
      </c>
      <c r="B48" s="51" t="s">
        <v>13</v>
      </c>
      <c r="C48" s="51">
        <v>23</v>
      </c>
      <c r="D48" s="51" t="s">
        <v>7</v>
      </c>
      <c r="E48" s="59"/>
      <c r="F48" s="59"/>
      <c r="G48" s="35">
        <f t="shared" si="5"/>
        <v>0</v>
      </c>
      <c r="H48" s="36">
        <f t="shared" si="6"/>
        <v>-23</v>
      </c>
      <c r="I48" s="39">
        <f t="shared" ref="I48:I80" si="9">F48-C48</f>
        <v>-23</v>
      </c>
      <c r="J48" s="35">
        <f t="shared" si="7"/>
        <v>-46</v>
      </c>
      <c r="K48" s="39">
        <v>34</v>
      </c>
      <c r="L48" s="47">
        <v>40</v>
      </c>
      <c r="M48" s="47">
        <v>33</v>
      </c>
      <c r="N48" s="35">
        <f t="shared" si="8"/>
        <v>107</v>
      </c>
    </row>
    <row r="49" spans="1:14" x14ac:dyDescent="0.3">
      <c r="A49" s="53" t="s">
        <v>27</v>
      </c>
      <c r="B49" s="49" t="s">
        <v>4</v>
      </c>
      <c r="C49" s="49">
        <v>11</v>
      </c>
      <c r="D49" s="49"/>
      <c r="E49" s="47">
        <v>87</v>
      </c>
      <c r="F49" s="47">
        <v>86</v>
      </c>
      <c r="G49" s="35">
        <f t="shared" si="5"/>
        <v>173</v>
      </c>
      <c r="H49" s="36">
        <f t="shared" si="6"/>
        <v>76</v>
      </c>
      <c r="I49" s="39">
        <f t="shared" si="9"/>
        <v>75</v>
      </c>
      <c r="J49" s="35">
        <f t="shared" si="7"/>
        <v>151</v>
      </c>
      <c r="L49" s="47">
        <v>35</v>
      </c>
      <c r="M49" s="47">
        <v>35</v>
      </c>
      <c r="N49" s="35">
        <f t="shared" si="8"/>
        <v>70</v>
      </c>
    </row>
    <row r="50" spans="1:14" x14ac:dyDescent="0.3">
      <c r="A50" s="39" t="s">
        <v>75</v>
      </c>
      <c r="B50" s="39" t="s">
        <v>11</v>
      </c>
      <c r="C50" s="39">
        <v>16</v>
      </c>
      <c r="E50" s="47">
        <v>95</v>
      </c>
      <c r="F50" s="47">
        <v>100</v>
      </c>
      <c r="G50" s="35">
        <f t="shared" si="5"/>
        <v>195</v>
      </c>
      <c r="H50" s="36">
        <f t="shared" si="6"/>
        <v>79</v>
      </c>
      <c r="I50" s="39">
        <f t="shared" si="9"/>
        <v>84</v>
      </c>
      <c r="J50" s="35">
        <f t="shared" si="7"/>
        <v>163</v>
      </c>
      <c r="K50" s="39">
        <v>30</v>
      </c>
      <c r="L50" s="47">
        <v>29</v>
      </c>
      <c r="M50" s="47">
        <v>29</v>
      </c>
      <c r="N50" s="35">
        <f t="shared" si="8"/>
        <v>88</v>
      </c>
    </row>
    <row r="51" spans="1:14" x14ac:dyDescent="0.3">
      <c r="A51" s="39" t="s">
        <v>185</v>
      </c>
      <c r="B51" s="39" t="s">
        <v>14</v>
      </c>
      <c r="C51" s="39">
        <v>11</v>
      </c>
      <c r="D51" s="39" t="s">
        <v>6</v>
      </c>
      <c r="E51" s="47">
        <v>94</v>
      </c>
      <c r="F51" s="47">
        <v>90</v>
      </c>
      <c r="G51" s="35">
        <f t="shared" si="5"/>
        <v>184</v>
      </c>
      <c r="H51" s="36">
        <f t="shared" si="6"/>
        <v>83</v>
      </c>
      <c r="I51" s="39">
        <f t="shared" si="9"/>
        <v>79</v>
      </c>
      <c r="J51" s="35">
        <f t="shared" si="7"/>
        <v>162</v>
      </c>
      <c r="K51" s="39">
        <v>36</v>
      </c>
      <c r="L51" s="47">
        <v>27</v>
      </c>
      <c r="M51" s="47">
        <v>29</v>
      </c>
      <c r="N51" s="35">
        <f t="shared" si="8"/>
        <v>92</v>
      </c>
    </row>
    <row r="52" spans="1:14" x14ac:dyDescent="0.3">
      <c r="A52" s="39" t="s">
        <v>122</v>
      </c>
      <c r="B52" s="39" t="s">
        <v>10</v>
      </c>
      <c r="C52" s="39">
        <v>17</v>
      </c>
      <c r="E52" s="47">
        <v>96</v>
      </c>
      <c r="F52" s="47">
        <v>199</v>
      </c>
      <c r="G52" s="35">
        <f t="shared" si="5"/>
        <v>295</v>
      </c>
      <c r="H52" s="36">
        <f t="shared" si="6"/>
        <v>79</v>
      </c>
      <c r="I52" s="39">
        <f t="shared" si="9"/>
        <v>182</v>
      </c>
      <c r="J52" s="35">
        <f t="shared" si="7"/>
        <v>261</v>
      </c>
      <c r="K52" s="39">
        <v>31</v>
      </c>
      <c r="L52" s="47">
        <v>29</v>
      </c>
      <c r="M52" s="47">
        <v>20</v>
      </c>
      <c r="N52" s="35">
        <f t="shared" si="8"/>
        <v>80</v>
      </c>
    </row>
    <row r="53" spans="1:14" x14ac:dyDescent="0.3">
      <c r="A53" s="53" t="s">
        <v>29</v>
      </c>
      <c r="B53" s="49" t="s">
        <v>4</v>
      </c>
      <c r="C53" s="49">
        <v>19</v>
      </c>
      <c r="D53" s="49"/>
      <c r="E53" s="47">
        <v>95</v>
      </c>
      <c r="F53" s="47">
        <v>89</v>
      </c>
      <c r="G53" s="35">
        <f t="shared" si="5"/>
        <v>184</v>
      </c>
      <c r="H53" s="36">
        <f t="shared" si="6"/>
        <v>76</v>
      </c>
      <c r="I53" s="39">
        <f t="shared" si="9"/>
        <v>70</v>
      </c>
      <c r="J53" s="35">
        <f t="shared" si="7"/>
        <v>146</v>
      </c>
      <c r="L53" s="47">
        <v>32</v>
      </c>
      <c r="M53" s="47">
        <v>38</v>
      </c>
      <c r="N53" s="35">
        <f t="shared" si="8"/>
        <v>70</v>
      </c>
    </row>
    <row r="54" spans="1:14" x14ac:dyDescent="0.3">
      <c r="A54" s="39" t="s">
        <v>187</v>
      </c>
      <c r="B54" s="39" t="s">
        <v>14</v>
      </c>
      <c r="C54" s="39">
        <v>13</v>
      </c>
      <c r="E54" s="47">
        <v>998</v>
      </c>
      <c r="F54" s="47">
        <v>1</v>
      </c>
      <c r="G54" s="35">
        <f t="shared" si="5"/>
        <v>999</v>
      </c>
      <c r="H54" s="36">
        <f t="shared" si="6"/>
        <v>985</v>
      </c>
      <c r="I54" s="39">
        <f t="shared" si="9"/>
        <v>-12</v>
      </c>
      <c r="J54" s="35">
        <f t="shared" si="7"/>
        <v>973</v>
      </c>
      <c r="K54" s="39">
        <v>30</v>
      </c>
      <c r="L54" s="47">
        <v>19</v>
      </c>
      <c r="M54" s="47">
        <v>26</v>
      </c>
      <c r="N54" s="35">
        <f t="shared" si="8"/>
        <v>75</v>
      </c>
    </row>
    <row r="55" spans="1:14" x14ac:dyDescent="0.3">
      <c r="A55" s="39" t="s">
        <v>123</v>
      </c>
      <c r="B55" s="39" t="s">
        <v>10</v>
      </c>
      <c r="C55" s="39">
        <v>11</v>
      </c>
      <c r="E55" s="47">
        <v>99</v>
      </c>
      <c r="F55" s="47">
        <v>98</v>
      </c>
      <c r="G55" s="35">
        <f t="shared" si="5"/>
        <v>197</v>
      </c>
      <c r="H55" s="36">
        <f t="shared" si="6"/>
        <v>88</v>
      </c>
      <c r="I55" s="39">
        <f t="shared" si="9"/>
        <v>87</v>
      </c>
      <c r="J55" s="35">
        <f t="shared" si="7"/>
        <v>175</v>
      </c>
      <c r="K55" s="39">
        <v>31</v>
      </c>
      <c r="L55" s="47">
        <v>23</v>
      </c>
      <c r="M55" s="47">
        <v>25</v>
      </c>
      <c r="N55" s="35">
        <f t="shared" si="8"/>
        <v>79</v>
      </c>
    </row>
    <row r="56" spans="1:14" x14ac:dyDescent="0.3">
      <c r="A56" s="39" t="s">
        <v>188</v>
      </c>
      <c r="B56" s="39" t="s">
        <v>14</v>
      </c>
      <c r="C56" s="53">
        <v>13</v>
      </c>
      <c r="E56" s="47">
        <v>95</v>
      </c>
      <c r="F56" s="47">
        <v>91</v>
      </c>
      <c r="G56" s="35">
        <f t="shared" si="5"/>
        <v>186</v>
      </c>
      <c r="H56" s="36">
        <f t="shared" si="6"/>
        <v>82</v>
      </c>
      <c r="I56" s="39">
        <f t="shared" si="9"/>
        <v>78</v>
      </c>
      <c r="J56" s="35">
        <f t="shared" si="7"/>
        <v>160</v>
      </c>
      <c r="K56" s="39">
        <v>41</v>
      </c>
      <c r="L56" s="47">
        <v>29</v>
      </c>
      <c r="M56" s="47">
        <v>30</v>
      </c>
      <c r="N56" s="35">
        <f t="shared" si="8"/>
        <v>100</v>
      </c>
    </row>
    <row r="57" spans="1:14" x14ac:dyDescent="0.3">
      <c r="A57" s="39" t="s">
        <v>189</v>
      </c>
      <c r="B57" s="39" t="s">
        <v>14</v>
      </c>
      <c r="C57" s="39">
        <v>16</v>
      </c>
      <c r="E57" s="47">
        <v>998</v>
      </c>
      <c r="F57" s="47">
        <v>1</v>
      </c>
      <c r="G57" s="35">
        <f t="shared" si="5"/>
        <v>999</v>
      </c>
      <c r="H57" s="36">
        <f t="shared" si="6"/>
        <v>982</v>
      </c>
      <c r="I57" s="39">
        <f t="shared" si="9"/>
        <v>-15</v>
      </c>
      <c r="J57" s="35">
        <f t="shared" si="7"/>
        <v>967</v>
      </c>
      <c r="K57" s="39">
        <v>30</v>
      </c>
      <c r="L57" s="47">
        <v>23</v>
      </c>
      <c r="M57" s="47">
        <v>34</v>
      </c>
      <c r="N57" s="35">
        <f t="shared" si="8"/>
        <v>87</v>
      </c>
    </row>
    <row r="58" spans="1:14" x14ac:dyDescent="0.3">
      <c r="A58" s="39" t="s">
        <v>124</v>
      </c>
      <c r="B58" s="39" t="s">
        <v>10</v>
      </c>
      <c r="C58" s="39">
        <v>2</v>
      </c>
      <c r="E58" s="47">
        <v>80</v>
      </c>
      <c r="F58" s="47">
        <v>78</v>
      </c>
      <c r="G58" s="35">
        <f t="shared" si="5"/>
        <v>158</v>
      </c>
      <c r="H58" s="36">
        <f t="shared" si="6"/>
        <v>78</v>
      </c>
      <c r="I58" s="39">
        <f t="shared" si="9"/>
        <v>76</v>
      </c>
      <c r="J58" s="35">
        <f t="shared" si="7"/>
        <v>154</v>
      </c>
      <c r="K58" s="39">
        <v>34</v>
      </c>
      <c r="L58" s="47">
        <v>30</v>
      </c>
      <c r="M58" s="47">
        <v>32</v>
      </c>
      <c r="N58" s="35">
        <f t="shared" si="8"/>
        <v>96</v>
      </c>
    </row>
    <row r="59" spans="1:14" x14ac:dyDescent="0.3">
      <c r="A59" s="39" t="s">
        <v>190</v>
      </c>
      <c r="B59" s="39" t="s">
        <v>14</v>
      </c>
      <c r="C59" s="39">
        <v>18</v>
      </c>
      <c r="E59" s="47">
        <v>93</v>
      </c>
      <c r="F59" s="47">
        <v>110</v>
      </c>
      <c r="G59" s="35">
        <f t="shared" si="5"/>
        <v>203</v>
      </c>
      <c r="H59" s="36">
        <f t="shared" si="6"/>
        <v>75</v>
      </c>
      <c r="I59" s="39">
        <f t="shared" si="9"/>
        <v>92</v>
      </c>
      <c r="J59" s="35">
        <f t="shared" si="7"/>
        <v>167</v>
      </c>
      <c r="K59" s="39">
        <v>28</v>
      </c>
      <c r="L59" s="47">
        <v>33</v>
      </c>
      <c r="M59" s="47">
        <v>26</v>
      </c>
      <c r="N59" s="35">
        <f t="shared" si="8"/>
        <v>87</v>
      </c>
    </row>
    <row r="60" spans="1:14" x14ac:dyDescent="0.3">
      <c r="A60" s="39" t="s">
        <v>125</v>
      </c>
      <c r="B60" s="39" t="s">
        <v>10</v>
      </c>
      <c r="C60" s="39">
        <v>18</v>
      </c>
      <c r="D60" s="39" t="s">
        <v>6</v>
      </c>
      <c r="E60" s="47">
        <v>101</v>
      </c>
      <c r="F60" s="47">
        <v>103</v>
      </c>
      <c r="G60" s="35">
        <f t="shared" si="5"/>
        <v>204</v>
      </c>
      <c r="H60" s="36">
        <f t="shared" si="6"/>
        <v>83</v>
      </c>
      <c r="I60" s="39">
        <f t="shared" si="9"/>
        <v>85</v>
      </c>
      <c r="J60" s="35">
        <f t="shared" si="7"/>
        <v>168</v>
      </c>
      <c r="K60" s="39">
        <v>20</v>
      </c>
      <c r="L60" s="47">
        <v>25</v>
      </c>
      <c r="M60" s="47">
        <v>25</v>
      </c>
      <c r="N60" s="35">
        <f t="shared" si="8"/>
        <v>70</v>
      </c>
    </row>
    <row r="61" spans="1:14" x14ac:dyDescent="0.3">
      <c r="A61" s="48" t="s">
        <v>191</v>
      </c>
      <c r="B61" s="48" t="s">
        <v>14</v>
      </c>
      <c r="C61" s="48">
        <v>33</v>
      </c>
      <c r="D61" s="48" t="s">
        <v>7</v>
      </c>
      <c r="E61" s="59"/>
      <c r="F61" s="59"/>
      <c r="G61" s="35">
        <f t="shared" si="5"/>
        <v>0</v>
      </c>
      <c r="H61" s="36">
        <f t="shared" si="6"/>
        <v>-33</v>
      </c>
      <c r="I61" s="39">
        <f t="shared" si="9"/>
        <v>-33</v>
      </c>
      <c r="J61" s="35">
        <f t="shared" si="7"/>
        <v>-66</v>
      </c>
      <c r="K61" s="39">
        <v>16</v>
      </c>
      <c r="L61" s="47"/>
      <c r="M61" s="47">
        <v>13</v>
      </c>
      <c r="N61" s="35">
        <f t="shared" si="8"/>
        <v>29</v>
      </c>
    </row>
    <row r="62" spans="1:14" x14ac:dyDescent="0.3">
      <c r="A62" s="39" t="s">
        <v>60</v>
      </c>
      <c r="B62" s="39" t="s">
        <v>5</v>
      </c>
      <c r="C62" s="39">
        <v>28</v>
      </c>
      <c r="D62" s="39" t="s">
        <v>6</v>
      </c>
      <c r="E62" s="47">
        <v>101</v>
      </c>
      <c r="F62" s="47">
        <v>115</v>
      </c>
      <c r="G62" s="35">
        <f t="shared" si="5"/>
        <v>216</v>
      </c>
      <c r="H62" s="36">
        <f t="shared" si="6"/>
        <v>73</v>
      </c>
      <c r="I62" s="39">
        <f t="shared" si="9"/>
        <v>87</v>
      </c>
      <c r="J62" s="35">
        <f t="shared" si="7"/>
        <v>160</v>
      </c>
      <c r="K62" s="39">
        <v>36</v>
      </c>
      <c r="L62" s="47">
        <v>37</v>
      </c>
      <c r="M62" s="47">
        <v>26</v>
      </c>
      <c r="N62" s="35">
        <v>0</v>
      </c>
    </row>
    <row r="63" spans="1:14" x14ac:dyDescent="0.3">
      <c r="A63" s="39" t="s">
        <v>61</v>
      </c>
      <c r="B63" s="39" t="s">
        <v>5</v>
      </c>
      <c r="C63" s="39">
        <v>8</v>
      </c>
      <c r="E63" s="47">
        <v>83</v>
      </c>
      <c r="F63" s="47">
        <v>92</v>
      </c>
      <c r="G63" s="35">
        <f t="shared" si="5"/>
        <v>175</v>
      </c>
      <c r="H63" s="36">
        <f t="shared" si="6"/>
        <v>75</v>
      </c>
      <c r="I63" s="39">
        <f t="shared" si="9"/>
        <v>84</v>
      </c>
      <c r="J63" s="35">
        <f t="shared" si="7"/>
        <v>159</v>
      </c>
      <c r="K63" s="39">
        <v>31</v>
      </c>
      <c r="L63" s="47">
        <v>33</v>
      </c>
      <c r="M63" s="47">
        <v>24</v>
      </c>
      <c r="N63" s="35">
        <f t="shared" ref="N63:N94" si="10">K63+L63+M63</f>
        <v>88</v>
      </c>
    </row>
    <row r="64" spans="1:14" x14ac:dyDescent="0.3">
      <c r="A64" s="49" t="s">
        <v>207</v>
      </c>
      <c r="B64" s="49" t="s">
        <v>14</v>
      </c>
      <c r="C64" s="49">
        <v>22</v>
      </c>
      <c r="D64" s="49" t="s">
        <v>6</v>
      </c>
      <c r="E64" s="47">
        <v>100</v>
      </c>
      <c r="F64" s="47">
        <v>99</v>
      </c>
      <c r="G64" s="35">
        <f t="shared" si="5"/>
        <v>199</v>
      </c>
      <c r="H64" s="36">
        <f t="shared" si="6"/>
        <v>78</v>
      </c>
      <c r="I64" s="39">
        <f t="shared" si="9"/>
        <v>77</v>
      </c>
      <c r="J64" s="35">
        <f t="shared" si="7"/>
        <v>155</v>
      </c>
      <c r="K64" s="39">
        <v>34</v>
      </c>
      <c r="L64" s="47">
        <v>32</v>
      </c>
      <c r="M64" s="47">
        <v>34</v>
      </c>
      <c r="N64" s="35">
        <f t="shared" si="10"/>
        <v>100</v>
      </c>
    </row>
    <row r="65" spans="1:14" x14ac:dyDescent="0.3">
      <c r="A65" s="48" t="s">
        <v>126</v>
      </c>
      <c r="B65" s="48" t="s">
        <v>10</v>
      </c>
      <c r="C65" s="48">
        <v>28</v>
      </c>
      <c r="D65" s="48" t="s">
        <v>7</v>
      </c>
      <c r="E65" s="59"/>
      <c r="F65" s="59"/>
      <c r="G65" s="35">
        <f t="shared" si="5"/>
        <v>0</v>
      </c>
      <c r="H65" s="36">
        <f t="shared" si="6"/>
        <v>-28</v>
      </c>
      <c r="I65" s="39">
        <f t="shared" si="9"/>
        <v>-28</v>
      </c>
      <c r="J65" s="35">
        <f t="shared" si="7"/>
        <v>-56</v>
      </c>
      <c r="K65" s="39">
        <v>45</v>
      </c>
      <c r="L65" s="47">
        <v>25</v>
      </c>
      <c r="M65" s="47">
        <v>24</v>
      </c>
      <c r="N65" s="35">
        <f t="shared" si="10"/>
        <v>94</v>
      </c>
    </row>
    <row r="66" spans="1:14" x14ac:dyDescent="0.3">
      <c r="A66" s="46" t="s">
        <v>172</v>
      </c>
      <c r="B66" s="46" t="s">
        <v>13</v>
      </c>
      <c r="C66" s="46">
        <v>12</v>
      </c>
      <c r="D66" s="46"/>
      <c r="E66" s="47">
        <v>84</v>
      </c>
      <c r="F66" s="47">
        <v>88</v>
      </c>
      <c r="G66" s="35">
        <f t="shared" ref="G66:G80" si="11">SUM(E66:F66)</f>
        <v>172</v>
      </c>
      <c r="H66" s="36">
        <f t="shared" ref="H66:H78" si="12">E66-C66</f>
        <v>72</v>
      </c>
      <c r="I66" s="39">
        <f t="shared" si="9"/>
        <v>76</v>
      </c>
      <c r="J66" s="35">
        <f t="shared" ref="J66:J80" si="13">H66+I66</f>
        <v>148</v>
      </c>
      <c r="K66" s="39">
        <v>43</v>
      </c>
      <c r="L66" s="47">
        <v>36</v>
      </c>
      <c r="M66" s="47">
        <v>32</v>
      </c>
      <c r="N66" s="35">
        <f t="shared" si="10"/>
        <v>111</v>
      </c>
    </row>
    <row r="67" spans="1:14" x14ac:dyDescent="0.3">
      <c r="A67" s="39" t="s">
        <v>62</v>
      </c>
      <c r="B67" s="39" t="s">
        <v>5</v>
      </c>
      <c r="C67" s="39">
        <v>25</v>
      </c>
      <c r="D67" s="39" t="s">
        <v>6</v>
      </c>
      <c r="E67" s="47">
        <v>100</v>
      </c>
      <c r="F67" s="47">
        <v>109</v>
      </c>
      <c r="G67" s="35">
        <f t="shared" si="11"/>
        <v>209</v>
      </c>
      <c r="H67" s="36">
        <f t="shared" si="12"/>
        <v>75</v>
      </c>
      <c r="I67" s="39">
        <f t="shared" si="9"/>
        <v>84</v>
      </c>
      <c r="J67" s="35">
        <f t="shared" si="13"/>
        <v>159</v>
      </c>
      <c r="K67" s="39">
        <v>32</v>
      </c>
      <c r="L67" s="47">
        <v>33</v>
      </c>
      <c r="M67" s="47">
        <v>24</v>
      </c>
      <c r="N67" s="35">
        <f t="shared" si="10"/>
        <v>89</v>
      </c>
    </row>
    <row r="68" spans="1:14" x14ac:dyDescent="0.3">
      <c r="A68" s="48" t="s">
        <v>127</v>
      </c>
      <c r="B68" s="48" t="s">
        <v>10</v>
      </c>
      <c r="C68" s="48">
        <v>4</v>
      </c>
      <c r="D68" s="48" t="s">
        <v>7</v>
      </c>
      <c r="E68" s="59"/>
      <c r="F68" s="59"/>
      <c r="G68" s="35">
        <f t="shared" si="11"/>
        <v>0</v>
      </c>
      <c r="H68" s="36">
        <f t="shared" si="12"/>
        <v>-4</v>
      </c>
      <c r="I68" s="39">
        <f t="shared" si="9"/>
        <v>-4</v>
      </c>
      <c r="J68" s="35">
        <f t="shared" si="13"/>
        <v>-8</v>
      </c>
      <c r="K68" s="39">
        <v>30</v>
      </c>
      <c r="L68" s="47">
        <v>36</v>
      </c>
      <c r="M68" s="47">
        <v>23</v>
      </c>
      <c r="N68" s="35">
        <f t="shared" si="10"/>
        <v>89</v>
      </c>
    </row>
    <row r="69" spans="1:14" x14ac:dyDescent="0.3">
      <c r="A69" s="39" t="s">
        <v>63</v>
      </c>
      <c r="B69" s="39" t="s">
        <v>5</v>
      </c>
      <c r="C69" s="39">
        <v>26</v>
      </c>
      <c r="D69" s="39" t="s">
        <v>6</v>
      </c>
      <c r="E69" s="47">
        <v>101</v>
      </c>
      <c r="F69" s="47">
        <v>105</v>
      </c>
      <c r="G69" s="35">
        <f t="shared" si="11"/>
        <v>206</v>
      </c>
      <c r="H69" s="36">
        <f t="shared" si="12"/>
        <v>75</v>
      </c>
      <c r="I69" s="39">
        <f t="shared" si="9"/>
        <v>79</v>
      </c>
      <c r="J69" s="35">
        <f t="shared" si="13"/>
        <v>154</v>
      </c>
      <c r="K69" s="39">
        <v>27</v>
      </c>
      <c r="L69" s="47">
        <v>34</v>
      </c>
      <c r="M69" s="47">
        <v>31</v>
      </c>
      <c r="N69" s="35">
        <f t="shared" si="10"/>
        <v>92</v>
      </c>
    </row>
    <row r="70" spans="1:14" x14ac:dyDescent="0.3">
      <c r="A70" s="53" t="s">
        <v>30</v>
      </c>
      <c r="B70" s="49" t="s">
        <v>4</v>
      </c>
      <c r="C70" s="49">
        <v>8</v>
      </c>
      <c r="D70" s="49"/>
      <c r="E70" s="47">
        <v>80</v>
      </c>
      <c r="F70" s="47">
        <v>81</v>
      </c>
      <c r="G70" s="35">
        <f t="shared" si="11"/>
        <v>161</v>
      </c>
      <c r="H70" s="36">
        <f t="shared" si="12"/>
        <v>72</v>
      </c>
      <c r="I70" s="39">
        <f t="shared" si="9"/>
        <v>73</v>
      </c>
      <c r="J70" s="35">
        <f t="shared" si="13"/>
        <v>145</v>
      </c>
      <c r="L70" s="47">
        <v>36</v>
      </c>
      <c r="M70" s="47">
        <v>35</v>
      </c>
      <c r="N70" s="35">
        <f t="shared" si="10"/>
        <v>71</v>
      </c>
    </row>
    <row r="71" spans="1:14" x14ac:dyDescent="0.3">
      <c r="A71" s="39" t="s">
        <v>192</v>
      </c>
      <c r="B71" s="39" t="s">
        <v>14</v>
      </c>
      <c r="C71" s="39">
        <v>11</v>
      </c>
      <c r="E71" s="47">
        <v>82</v>
      </c>
      <c r="F71" s="47">
        <v>88</v>
      </c>
      <c r="G71" s="35">
        <f t="shared" si="11"/>
        <v>170</v>
      </c>
      <c r="H71" s="36">
        <f t="shared" si="12"/>
        <v>71</v>
      </c>
      <c r="I71" s="39">
        <f t="shared" si="9"/>
        <v>77</v>
      </c>
      <c r="J71" s="35">
        <f t="shared" si="13"/>
        <v>148</v>
      </c>
      <c r="K71" s="39">
        <v>38</v>
      </c>
      <c r="L71" s="47">
        <v>37</v>
      </c>
      <c r="M71" s="47">
        <v>31</v>
      </c>
      <c r="N71" s="35">
        <f t="shared" si="10"/>
        <v>106</v>
      </c>
    </row>
    <row r="72" spans="1:14" x14ac:dyDescent="0.3">
      <c r="A72" s="39" t="s">
        <v>77</v>
      </c>
      <c r="B72" s="39" t="s">
        <v>11</v>
      </c>
      <c r="C72" s="39">
        <v>29</v>
      </c>
      <c r="E72" s="47">
        <v>998</v>
      </c>
      <c r="F72" s="47"/>
      <c r="G72" s="35">
        <f t="shared" si="11"/>
        <v>998</v>
      </c>
      <c r="H72" s="36">
        <f t="shared" si="12"/>
        <v>969</v>
      </c>
      <c r="I72" s="39">
        <f t="shared" si="9"/>
        <v>-29</v>
      </c>
      <c r="J72" s="35">
        <f t="shared" si="13"/>
        <v>940</v>
      </c>
      <c r="K72" s="39">
        <v>21</v>
      </c>
      <c r="L72" s="47">
        <v>21</v>
      </c>
      <c r="M72" s="47">
        <v>26</v>
      </c>
      <c r="N72" s="35">
        <f t="shared" si="10"/>
        <v>68</v>
      </c>
    </row>
    <row r="73" spans="1:14" x14ac:dyDescent="0.3">
      <c r="A73" s="39" t="s">
        <v>128</v>
      </c>
      <c r="B73" s="39" t="s">
        <v>10</v>
      </c>
      <c r="C73" s="39">
        <v>16</v>
      </c>
      <c r="E73" s="47">
        <v>93</v>
      </c>
      <c r="F73" s="47">
        <v>110</v>
      </c>
      <c r="G73" s="35">
        <f t="shared" si="11"/>
        <v>203</v>
      </c>
      <c r="H73" s="36">
        <f t="shared" si="12"/>
        <v>77</v>
      </c>
      <c r="I73" s="39">
        <f t="shared" si="9"/>
        <v>94</v>
      </c>
      <c r="J73" s="35">
        <f t="shared" si="13"/>
        <v>171</v>
      </c>
      <c r="K73" s="39">
        <v>30</v>
      </c>
      <c r="L73" s="47">
        <v>32</v>
      </c>
      <c r="M73" s="47">
        <v>20</v>
      </c>
      <c r="N73" s="35">
        <f t="shared" si="10"/>
        <v>82</v>
      </c>
    </row>
    <row r="74" spans="1:14" x14ac:dyDescent="0.3">
      <c r="A74" s="49" t="s">
        <v>31</v>
      </c>
      <c r="B74" s="49" t="s">
        <v>4</v>
      </c>
      <c r="C74" s="49">
        <v>18</v>
      </c>
      <c r="D74" s="49"/>
      <c r="E74" s="47">
        <v>998</v>
      </c>
      <c r="F74" s="47">
        <v>1</v>
      </c>
      <c r="G74" s="35">
        <f t="shared" si="11"/>
        <v>999</v>
      </c>
      <c r="H74" s="36">
        <f t="shared" si="12"/>
        <v>980</v>
      </c>
      <c r="I74" s="39">
        <f t="shared" si="9"/>
        <v>-17</v>
      </c>
      <c r="J74" s="35">
        <f t="shared" si="13"/>
        <v>963</v>
      </c>
      <c r="K74" s="39">
        <v>24</v>
      </c>
      <c r="L74" s="47">
        <v>28</v>
      </c>
      <c r="M74" s="47">
        <v>26</v>
      </c>
      <c r="N74" s="35">
        <f t="shared" si="10"/>
        <v>78</v>
      </c>
    </row>
    <row r="75" spans="1:14" x14ac:dyDescent="0.3">
      <c r="A75" s="39" t="s">
        <v>220</v>
      </c>
      <c r="B75" s="39" t="s">
        <v>4</v>
      </c>
      <c r="C75" s="39">
        <v>17</v>
      </c>
      <c r="D75" s="39" t="s">
        <v>6</v>
      </c>
      <c r="E75" s="47">
        <v>92</v>
      </c>
      <c r="F75" s="47">
        <v>96</v>
      </c>
      <c r="G75" s="35">
        <f t="shared" si="11"/>
        <v>188</v>
      </c>
      <c r="H75" s="36">
        <f t="shared" si="12"/>
        <v>75</v>
      </c>
      <c r="I75" s="39">
        <f t="shared" si="9"/>
        <v>79</v>
      </c>
      <c r="J75" s="35">
        <f t="shared" si="13"/>
        <v>154</v>
      </c>
      <c r="K75" s="39">
        <v>37</v>
      </c>
      <c r="L75" s="47">
        <v>34</v>
      </c>
      <c r="M75" s="47">
        <v>32</v>
      </c>
      <c r="N75" s="35">
        <f t="shared" si="10"/>
        <v>103</v>
      </c>
    </row>
    <row r="76" spans="1:14" x14ac:dyDescent="0.3">
      <c r="A76" s="54" t="s">
        <v>53</v>
      </c>
      <c r="B76" s="54" t="s">
        <v>4</v>
      </c>
      <c r="C76" s="54">
        <v>21</v>
      </c>
      <c r="D76" s="54" t="s">
        <v>7</v>
      </c>
      <c r="E76" s="59"/>
      <c r="F76" s="59"/>
      <c r="G76" s="35">
        <f t="shared" si="11"/>
        <v>0</v>
      </c>
      <c r="H76" s="36">
        <f t="shared" si="12"/>
        <v>-21</v>
      </c>
      <c r="I76" s="39">
        <f t="shared" si="9"/>
        <v>-21</v>
      </c>
      <c r="J76" s="35">
        <f t="shared" si="13"/>
        <v>-42</v>
      </c>
      <c r="L76" s="47">
        <v>24</v>
      </c>
      <c r="M76" s="47">
        <v>22</v>
      </c>
      <c r="N76" s="35">
        <f t="shared" si="10"/>
        <v>46</v>
      </c>
    </row>
    <row r="77" spans="1:14" x14ac:dyDescent="0.3">
      <c r="A77" s="39" t="s">
        <v>129</v>
      </c>
      <c r="B77" s="39" t="s">
        <v>10</v>
      </c>
      <c r="C77" s="39">
        <v>25</v>
      </c>
      <c r="D77" s="39" t="s">
        <v>6</v>
      </c>
      <c r="E77" s="47">
        <v>112</v>
      </c>
      <c r="F77" s="47">
        <v>113</v>
      </c>
      <c r="G77" s="35">
        <f t="shared" si="11"/>
        <v>225</v>
      </c>
      <c r="H77" s="36">
        <f t="shared" si="12"/>
        <v>87</v>
      </c>
      <c r="I77" s="39">
        <f t="shared" si="9"/>
        <v>88</v>
      </c>
      <c r="J77" s="35">
        <f t="shared" si="13"/>
        <v>175</v>
      </c>
      <c r="K77" s="39">
        <v>33</v>
      </c>
      <c r="L77" s="47">
        <v>28</v>
      </c>
      <c r="M77" s="47">
        <v>22</v>
      </c>
      <c r="N77" s="35">
        <f t="shared" si="10"/>
        <v>83</v>
      </c>
    </row>
    <row r="78" spans="1:14" x14ac:dyDescent="0.3">
      <c r="A78" s="39" t="s">
        <v>103</v>
      </c>
      <c r="B78" s="39" t="s">
        <v>9</v>
      </c>
      <c r="C78" s="39">
        <v>21</v>
      </c>
      <c r="E78" s="47">
        <v>998</v>
      </c>
      <c r="F78" s="47"/>
      <c r="G78" s="35">
        <f t="shared" si="11"/>
        <v>998</v>
      </c>
      <c r="H78" s="36">
        <f t="shared" si="12"/>
        <v>977</v>
      </c>
      <c r="I78" s="39">
        <f t="shared" si="9"/>
        <v>-21</v>
      </c>
      <c r="J78" s="35">
        <f t="shared" si="13"/>
        <v>956</v>
      </c>
      <c r="K78" s="39">
        <v>30</v>
      </c>
      <c r="L78" s="47">
        <v>21</v>
      </c>
      <c r="M78" s="47">
        <v>0</v>
      </c>
      <c r="N78" s="35">
        <f t="shared" si="10"/>
        <v>51</v>
      </c>
    </row>
    <row r="79" spans="1:14" x14ac:dyDescent="0.3">
      <c r="A79" s="39" t="s">
        <v>193</v>
      </c>
      <c r="B79" s="39" t="s">
        <v>14</v>
      </c>
      <c r="C79" s="39">
        <v>14</v>
      </c>
      <c r="D79" s="39" t="s">
        <v>6</v>
      </c>
      <c r="E79" s="47">
        <v>92</v>
      </c>
      <c r="F79" s="47">
        <v>104</v>
      </c>
      <c r="G79" s="35">
        <f t="shared" si="11"/>
        <v>196</v>
      </c>
      <c r="H79" s="36">
        <v>0</v>
      </c>
      <c r="I79" s="39">
        <f t="shared" si="9"/>
        <v>90</v>
      </c>
      <c r="J79" s="35">
        <f t="shared" si="13"/>
        <v>90</v>
      </c>
      <c r="K79" s="39">
        <v>29</v>
      </c>
      <c r="L79" s="47">
        <v>30</v>
      </c>
      <c r="M79" s="47">
        <v>20</v>
      </c>
      <c r="N79" s="35">
        <f t="shared" si="10"/>
        <v>79</v>
      </c>
    </row>
    <row r="80" spans="1:14" x14ac:dyDescent="0.3">
      <c r="A80" s="39" t="s">
        <v>152</v>
      </c>
      <c r="B80" s="39" t="s">
        <v>12</v>
      </c>
      <c r="C80" s="39">
        <v>12</v>
      </c>
      <c r="E80" s="47">
        <v>96</v>
      </c>
      <c r="F80" s="47">
        <v>97</v>
      </c>
      <c r="G80" s="35">
        <f t="shared" si="11"/>
        <v>193</v>
      </c>
      <c r="H80" s="36">
        <f>E80-C80</f>
        <v>84</v>
      </c>
      <c r="I80" s="39">
        <f t="shared" si="9"/>
        <v>85</v>
      </c>
      <c r="J80" s="35">
        <f t="shared" si="13"/>
        <v>169</v>
      </c>
      <c r="K80" s="39">
        <v>31</v>
      </c>
      <c r="L80" s="47">
        <v>28</v>
      </c>
      <c r="M80" s="47">
        <v>25</v>
      </c>
      <c r="N80" s="35">
        <f t="shared" si="10"/>
        <v>84</v>
      </c>
    </row>
    <row r="81" spans="1:14" x14ac:dyDescent="0.3">
      <c r="A81" s="57" t="s">
        <v>230</v>
      </c>
      <c r="B81" s="57" t="s">
        <v>231</v>
      </c>
      <c r="C81" s="57">
        <v>16</v>
      </c>
      <c r="D81" s="57"/>
      <c r="E81" s="60"/>
      <c r="F81" s="60"/>
      <c r="G81" s="58"/>
      <c r="H81" s="57"/>
      <c r="I81" s="57"/>
      <c r="J81" s="58"/>
      <c r="K81" s="57">
        <v>22</v>
      </c>
      <c r="L81" s="39">
        <v>27</v>
      </c>
      <c r="M81" s="39">
        <v>26</v>
      </c>
      <c r="N81" s="35">
        <f t="shared" si="10"/>
        <v>75</v>
      </c>
    </row>
    <row r="82" spans="1:14" x14ac:dyDescent="0.3">
      <c r="A82" s="49" t="s">
        <v>32</v>
      </c>
      <c r="B82" s="49" t="s">
        <v>4</v>
      </c>
      <c r="C82" s="49">
        <v>19</v>
      </c>
      <c r="D82" s="49"/>
      <c r="E82" s="47">
        <v>103</v>
      </c>
      <c r="F82" s="47">
        <v>111</v>
      </c>
      <c r="G82" s="35">
        <f t="shared" ref="G82:G113" si="14">SUM(E82:F82)</f>
        <v>214</v>
      </c>
      <c r="H82" s="36">
        <v>84</v>
      </c>
      <c r="I82" s="39">
        <f t="shared" ref="I82:I113" si="15">F82-C82</f>
        <v>92</v>
      </c>
      <c r="J82" s="35">
        <f t="shared" ref="J82:J113" si="16">H82+I82</f>
        <v>176</v>
      </c>
      <c r="K82" s="39">
        <v>26</v>
      </c>
      <c r="L82" s="47">
        <v>26</v>
      </c>
      <c r="M82" s="47">
        <v>22</v>
      </c>
      <c r="N82" s="35">
        <f t="shared" si="10"/>
        <v>74</v>
      </c>
    </row>
    <row r="83" spans="1:14" x14ac:dyDescent="0.3">
      <c r="A83" s="46" t="s">
        <v>94</v>
      </c>
      <c r="B83" s="46" t="s">
        <v>8</v>
      </c>
      <c r="C83" s="46">
        <v>28</v>
      </c>
      <c r="D83" s="46" t="s">
        <v>6</v>
      </c>
      <c r="E83" s="47">
        <v>120</v>
      </c>
      <c r="F83" s="47">
        <v>119</v>
      </c>
      <c r="G83" s="35">
        <f t="shared" si="14"/>
        <v>239</v>
      </c>
      <c r="H83" s="36">
        <f t="shared" ref="H83:H114" si="17">E83-C83</f>
        <v>92</v>
      </c>
      <c r="I83" s="39">
        <f t="shared" si="15"/>
        <v>91</v>
      </c>
      <c r="J83" s="35">
        <f t="shared" si="16"/>
        <v>183</v>
      </c>
      <c r="K83" s="39">
        <v>27</v>
      </c>
      <c r="L83" s="47">
        <v>21</v>
      </c>
      <c r="M83" s="47">
        <v>24</v>
      </c>
      <c r="N83" s="35">
        <f t="shared" si="10"/>
        <v>72</v>
      </c>
    </row>
    <row r="84" spans="1:14" x14ac:dyDescent="0.3">
      <c r="A84" s="39" t="s">
        <v>78</v>
      </c>
      <c r="B84" s="39" t="s">
        <v>11</v>
      </c>
      <c r="C84" s="49">
        <v>23</v>
      </c>
      <c r="D84" s="39" t="s">
        <v>6</v>
      </c>
      <c r="E84" s="47">
        <v>998</v>
      </c>
      <c r="F84" s="47">
        <v>1</v>
      </c>
      <c r="G84" s="35">
        <f t="shared" si="14"/>
        <v>999</v>
      </c>
      <c r="H84" s="36">
        <f t="shared" si="17"/>
        <v>975</v>
      </c>
      <c r="I84" s="39">
        <f t="shared" si="15"/>
        <v>-22</v>
      </c>
      <c r="J84" s="35">
        <f t="shared" si="16"/>
        <v>953</v>
      </c>
      <c r="K84" s="39">
        <v>23</v>
      </c>
      <c r="L84" s="47">
        <v>24</v>
      </c>
      <c r="M84" s="47">
        <v>29</v>
      </c>
      <c r="N84" s="35">
        <f t="shared" si="10"/>
        <v>76</v>
      </c>
    </row>
    <row r="85" spans="1:14" x14ac:dyDescent="0.3">
      <c r="A85" s="39" t="s">
        <v>64</v>
      </c>
      <c r="B85" s="39" t="s">
        <v>5</v>
      </c>
      <c r="C85" s="39">
        <v>21</v>
      </c>
      <c r="E85" s="47">
        <v>100</v>
      </c>
      <c r="F85" s="47">
        <v>107</v>
      </c>
      <c r="G85" s="35">
        <f t="shared" si="14"/>
        <v>207</v>
      </c>
      <c r="H85" s="36">
        <f t="shared" si="17"/>
        <v>79</v>
      </c>
      <c r="I85" s="39">
        <f t="shared" si="15"/>
        <v>86</v>
      </c>
      <c r="J85" s="35">
        <f t="shared" si="16"/>
        <v>165</v>
      </c>
      <c r="K85" s="39">
        <v>34</v>
      </c>
      <c r="L85" s="47">
        <v>29</v>
      </c>
      <c r="M85" s="47">
        <v>24</v>
      </c>
      <c r="N85" s="35">
        <f t="shared" si="10"/>
        <v>87</v>
      </c>
    </row>
    <row r="86" spans="1:14" x14ac:dyDescent="0.3">
      <c r="A86" s="46" t="s">
        <v>79</v>
      </c>
      <c r="B86" s="46" t="s">
        <v>11</v>
      </c>
      <c r="C86" s="49">
        <v>3</v>
      </c>
      <c r="D86" s="46"/>
      <c r="E86" s="47">
        <v>74</v>
      </c>
      <c r="F86" s="47">
        <v>83</v>
      </c>
      <c r="G86" s="35">
        <f t="shared" si="14"/>
        <v>157</v>
      </c>
      <c r="H86" s="36">
        <f t="shared" si="17"/>
        <v>71</v>
      </c>
      <c r="I86" s="39">
        <f t="shared" si="15"/>
        <v>80</v>
      </c>
      <c r="J86" s="35">
        <f t="shared" si="16"/>
        <v>151</v>
      </c>
      <c r="K86" s="39">
        <v>31</v>
      </c>
      <c r="L86" s="47">
        <v>37</v>
      </c>
      <c r="M86" s="47">
        <v>30</v>
      </c>
      <c r="N86" s="35">
        <f t="shared" si="10"/>
        <v>98</v>
      </c>
    </row>
    <row r="87" spans="1:14" x14ac:dyDescent="0.3">
      <c r="A87" s="53" t="s">
        <v>65</v>
      </c>
      <c r="B87" s="39" t="s">
        <v>5</v>
      </c>
      <c r="C87" s="39">
        <v>15</v>
      </c>
      <c r="E87" s="47">
        <v>92</v>
      </c>
      <c r="F87" s="47">
        <v>88</v>
      </c>
      <c r="G87" s="35">
        <f t="shared" si="14"/>
        <v>180</v>
      </c>
      <c r="H87" s="36">
        <f t="shared" si="17"/>
        <v>77</v>
      </c>
      <c r="I87" s="39">
        <f t="shared" si="15"/>
        <v>73</v>
      </c>
      <c r="J87" s="35">
        <f t="shared" si="16"/>
        <v>150</v>
      </c>
      <c r="K87" s="39">
        <v>32</v>
      </c>
      <c r="L87" s="47">
        <v>33</v>
      </c>
      <c r="M87" s="47">
        <v>35</v>
      </c>
      <c r="N87" s="35">
        <f t="shared" si="10"/>
        <v>100</v>
      </c>
    </row>
    <row r="88" spans="1:14" x14ac:dyDescent="0.3">
      <c r="A88" s="39" t="s">
        <v>153</v>
      </c>
      <c r="B88" s="39" t="s">
        <v>12</v>
      </c>
      <c r="C88" s="39">
        <v>24</v>
      </c>
      <c r="E88" s="47">
        <v>108</v>
      </c>
      <c r="F88" s="47">
        <v>116</v>
      </c>
      <c r="G88" s="35">
        <f t="shared" si="14"/>
        <v>224</v>
      </c>
      <c r="H88" s="36">
        <f t="shared" si="17"/>
        <v>84</v>
      </c>
      <c r="I88" s="39">
        <f t="shared" si="15"/>
        <v>92</v>
      </c>
      <c r="J88" s="35">
        <f t="shared" si="16"/>
        <v>176</v>
      </c>
      <c r="K88" s="39">
        <v>16</v>
      </c>
      <c r="L88" s="47">
        <v>28</v>
      </c>
      <c r="M88" s="47">
        <v>25</v>
      </c>
      <c r="N88" s="35">
        <f t="shared" si="10"/>
        <v>69</v>
      </c>
    </row>
    <row r="89" spans="1:14" x14ac:dyDescent="0.3">
      <c r="A89" s="53" t="s">
        <v>130</v>
      </c>
      <c r="B89" s="39" t="s">
        <v>10</v>
      </c>
      <c r="C89" s="39">
        <v>14</v>
      </c>
      <c r="D89" s="39" t="s">
        <v>6</v>
      </c>
      <c r="E89" s="47">
        <v>92</v>
      </c>
      <c r="F89" s="47">
        <v>86</v>
      </c>
      <c r="G89" s="35">
        <f t="shared" si="14"/>
        <v>178</v>
      </c>
      <c r="H89" s="36">
        <f t="shared" si="17"/>
        <v>78</v>
      </c>
      <c r="I89" s="39">
        <f t="shared" si="15"/>
        <v>72</v>
      </c>
      <c r="J89" s="35">
        <f t="shared" si="16"/>
        <v>150</v>
      </c>
      <c r="K89" s="39">
        <v>39</v>
      </c>
      <c r="L89" s="47">
        <v>31</v>
      </c>
      <c r="M89" s="47">
        <v>36</v>
      </c>
      <c r="N89" s="35">
        <f t="shared" si="10"/>
        <v>106</v>
      </c>
    </row>
    <row r="90" spans="1:14" x14ac:dyDescent="0.3">
      <c r="A90" s="39" t="s">
        <v>80</v>
      </c>
      <c r="B90" s="39" t="s">
        <v>11</v>
      </c>
      <c r="C90" s="49">
        <v>12</v>
      </c>
      <c r="E90" s="47">
        <v>95</v>
      </c>
      <c r="F90" s="47">
        <v>97</v>
      </c>
      <c r="G90" s="35">
        <f t="shared" si="14"/>
        <v>192</v>
      </c>
      <c r="H90" s="36">
        <f t="shared" si="17"/>
        <v>83</v>
      </c>
      <c r="I90" s="39">
        <f t="shared" si="15"/>
        <v>85</v>
      </c>
      <c r="J90" s="35">
        <f t="shared" si="16"/>
        <v>168</v>
      </c>
      <c r="K90" s="39">
        <v>34</v>
      </c>
      <c r="L90" s="47">
        <v>27</v>
      </c>
      <c r="M90" s="47">
        <v>22</v>
      </c>
      <c r="N90" s="35">
        <f t="shared" si="10"/>
        <v>83</v>
      </c>
    </row>
    <row r="91" spans="1:14" x14ac:dyDescent="0.3">
      <c r="A91" s="46" t="s">
        <v>173</v>
      </c>
      <c r="B91" s="46" t="s">
        <v>13</v>
      </c>
      <c r="C91" s="46">
        <v>13</v>
      </c>
      <c r="D91" s="46"/>
      <c r="E91" s="47">
        <v>102</v>
      </c>
      <c r="F91" s="47">
        <v>98</v>
      </c>
      <c r="G91" s="35">
        <f t="shared" si="14"/>
        <v>200</v>
      </c>
      <c r="H91" s="36">
        <f t="shared" si="17"/>
        <v>89</v>
      </c>
      <c r="I91" s="39">
        <f t="shared" si="15"/>
        <v>85</v>
      </c>
      <c r="J91" s="35">
        <f t="shared" si="16"/>
        <v>174</v>
      </c>
      <c r="K91" s="39">
        <v>30</v>
      </c>
      <c r="L91" s="47">
        <v>24</v>
      </c>
      <c r="M91" s="47">
        <v>30</v>
      </c>
      <c r="N91" s="35">
        <f t="shared" si="10"/>
        <v>84</v>
      </c>
    </row>
    <row r="92" spans="1:14" x14ac:dyDescent="0.3">
      <c r="A92" s="39" t="s">
        <v>194</v>
      </c>
      <c r="B92" s="39" t="s">
        <v>14</v>
      </c>
      <c r="C92" s="39">
        <v>9</v>
      </c>
      <c r="E92" s="47">
        <v>100</v>
      </c>
      <c r="F92" s="47">
        <v>100</v>
      </c>
      <c r="G92" s="35">
        <f t="shared" si="14"/>
        <v>200</v>
      </c>
      <c r="H92" s="36">
        <f t="shared" si="17"/>
        <v>91</v>
      </c>
      <c r="I92" s="39">
        <f t="shared" si="15"/>
        <v>91</v>
      </c>
      <c r="J92" s="35">
        <f t="shared" si="16"/>
        <v>182</v>
      </c>
      <c r="K92" s="39">
        <v>31</v>
      </c>
      <c r="L92" s="47">
        <v>24</v>
      </c>
      <c r="M92" s="47">
        <v>20</v>
      </c>
      <c r="N92" s="35">
        <f t="shared" si="10"/>
        <v>75</v>
      </c>
    </row>
    <row r="93" spans="1:14" x14ac:dyDescent="0.3">
      <c r="A93" s="53" t="s">
        <v>34</v>
      </c>
      <c r="B93" s="49" t="s">
        <v>4</v>
      </c>
      <c r="C93" s="49">
        <v>21</v>
      </c>
      <c r="D93" s="49"/>
      <c r="E93" s="47">
        <v>94</v>
      </c>
      <c r="F93" s="47">
        <v>94</v>
      </c>
      <c r="G93" s="35">
        <f t="shared" si="14"/>
        <v>188</v>
      </c>
      <c r="H93" s="36">
        <f t="shared" si="17"/>
        <v>73</v>
      </c>
      <c r="I93" s="39">
        <f t="shared" si="15"/>
        <v>73</v>
      </c>
      <c r="J93" s="35">
        <f t="shared" si="16"/>
        <v>146</v>
      </c>
      <c r="L93" s="47">
        <v>35</v>
      </c>
      <c r="M93" s="47">
        <v>35</v>
      </c>
      <c r="N93" s="35">
        <f t="shared" si="10"/>
        <v>70</v>
      </c>
    </row>
    <row r="94" spans="1:14" x14ac:dyDescent="0.3">
      <c r="A94" s="39" t="s">
        <v>131</v>
      </c>
      <c r="B94" s="39" t="s">
        <v>10</v>
      </c>
      <c r="C94" s="39">
        <v>5</v>
      </c>
      <c r="E94" s="47">
        <v>85</v>
      </c>
      <c r="F94" s="47">
        <v>88</v>
      </c>
      <c r="G94" s="35">
        <f t="shared" si="14"/>
        <v>173</v>
      </c>
      <c r="H94" s="36">
        <f t="shared" si="17"/>
        <v>80</v>
      </c>
      <c r="I94" s="39">
        <f t="shared" si="15"/>
        <v>83</v>
      </c>
      <c r="J94" s="35">
        <f t="shared" si="16"/>
        <v>163</v>
      </c>
      <c r="K94" s="39">
        <v>34</v>
      </c>
      <c r="L94" s="47">
        <v>30</v>
      </c>
      <c r="M94" s="47">
        <v>27</v>
      </c>
      <c r="N94" s="35">
        <f t="shared" si="10"/>
        <v>91</v>
      </c>
    </row>
    <row r="95" spans="1:14" x14ac:dyDescent="0.3">
      <c r="A95" s="51" t="s">
        <v>174</v>
      </c>
      <c r="B95" s="51" t="s">
        <v>13</v>
      </c>
      <c r="C95" s="51">
        <v>27</v>
      </c>
      <c r="D95" s="51" t="s">
        <v>7</v>
      </c>
      <c r="E95" s="59"/>
      <c r="F95" s="59"/>
      <c r="G95" s="35">
        <f t="shared" si="14"/>
        <v>0</v>
      </c>
      <c r="H95" s="36">
        <f t="shared" si="17"/>
        <v>-27</v>
      </c>
      <c r="I95" s="39">
        <f t="shared" si="15"/>
        <v>-27</v>
      </c>
      <c r="J95" s="35">
        <f t="shared" si="16"/>
        <v>-54</v>
      </c>
      <c r="L95" s="47">
        <v>0</v>
      </c>
      <c r="M95" s="47">
        <v>0</v>
      </c>
      <c r="N95" s="35">
        <f t="shared" ref="N95:N126" si="18">K95+L95+M95</f>
        <v>0</v>
      </c>
    </row>
    <row r="96" spans="1:14" x14ac:dyDescent="0.3">
      <c r="A96" s="39" t="s">
        <v>154</v>
      </c>
      <c r="B96" s="39" t="s">
        <v>12</v>
      </c>
      <c r="C96" s="39">
        <v>26</v>
      </c>
      <c r="E96" s="47">
        <v>998</v>
      </c>
      <c r="F96" s="47">
        <v>1</v>
      </c>
      <c r="G96" s="35">
        <f t="shared" si="14"/>
        <v>999</v>
      </c>
      <c r="H96" s="36">
        <f t="shared" si="17"/>
        <v>972</v>
      </c>
      <c r="I96" s="39">
        <f t="shared" si="15"/>
        <v>-25</v>
      </c>
      <c r="J96" s="35">
        <f t="shared" si="16"/>
        <v>947</v>
      </c>
      <c r="K96" s="39">
        <v>29</v>
      </c>
      <c r="L96" s="47">
        <v>23</v>
      </c>
      <c r="M96" s="47">
        <v>23</v>
      </c>
      <c r="N96" s="35">
        <f t="shared" si="18"/>
        <v>75</v>
      </c>
    </row>
    <row r="97" spans="1:14" x14ac:dyDescent="0.3">
      <c r="A97" s="46" t="s">
        <v>95</v>
      </c>
      <c r="B97" s="46" t="s">
        <v>8</v>
      </c>
      <c r="C97" s="46">
        <v>17</v>
      </c>
      <c r="D97" s="46" t="s">
        <v>6</v>
      </c>
      <c r="E97" s="47">
        <v>125</v>
      </c>
      <c r="F97" s="47">
        <v>103</v>
      </c>
      <c r="G97" s="35">
        <f t="shared" si="14"/>
        <v>228</v>
      </c>
      <c r="H97" s="36">
        <f t="shared" si="17"/>
        <v>108</v>
      </c>
      <c r="I97" s="39">
        <f t="shared" si="15"/>
        <v>86</v>
      </c>
      <c r="J97" s="35">
        <f t="shared" si="16"/>
        <v>194</v>
      </c>
      <c r="K97" s="39">
        <v>20</v>
      </c>
      <c r="L97" s="47">
        <v>15</v>
      </c>
      <c r="M97" s="47">
        <v>23</v>
      </c>
      <c r="N97" s="35">
        <f t="shared" si="18"/>
        <v>58</v>
      </c>
    </row>
    <row r="98" spans="1:14" x14ac:dyDescent="0.3">
      <c r="A98" s="39" t="s">
        <v>195</v>
      </c>
      <c r="B98" s="39" t="s">
        <v>14</v>
      </c>
      <c r="C98" s="39">
        <v>14</v>
      </c>
      <c r="E98" s="47">
        <v>998</v>
      </c>
      <c r="F98" s="47">
        <v>1</v>
      </c>
      <c r="G98" s="35">
        <f t="shared" si="14"/>
        <v>999</v>
      </c>
      <c r="H98" s="36">
        <f t="shared" si="17"/>
        <v>984</v>
      </c>
      <c r="I98" s="39">
        <f t="shared" si="15"/>
        <v>-13</v>
      </c>
      <c r="J98" s="35">
        <f t="shared" si="16"/>
        <v>971</v>
      </c>
      <c r="K98" s="39">
        <v>24</v>
      </c>
      <c r="L98" s="47">
        <v>23</v>
      </c>
      <c r="M98" s="47">
        <v>23</v>
      </c>
      <c r="N98" s="35">
        <f t="shared" si="18"/>
        <v>70</v>
      </c>
    </row>
    <row r="99" spans="1:14" x14ac:dyDescent="0.3">
      <c r="A99" s="39" t="s">
        <v>132</v>
      </c>
      <c r="B99" s="39" t="s">
        <v>10</v>
      </c>
      <c r="C99" s="39">
        <v>16</v>
      </c>
      <c r="D99" s="39" t="s">
        <v>6</v>
      </c>
      <c r="E99" s="47">
        <v>998</v>
      </c>
      <c r="F99" s="47">
        <v>1</v>
      </c>
      <c r="G99" s="35">
        <f t="shared" si="14"/>
        <v>999</v>
      </c>
      <c r="H99" s="36">
        <f t="shared" si="17"/>
        <v>982</v>
      </c>
      <c r="I99" s="39">
        <f t="shared" si="15"/>
        <v>-15</v>
      </c>
      <c r="J99" s="35">
        <f t="shared" si="16"/>
        <v>967</v>
      </c>
      <c r="K99" s="39">
        <v>31</v>
      </c>
      <c r="L99" s="47">
        <v>28</v>
      </c>
      <c r="M99" s="47">
        <v>30</v>
      </c>
      <c r="N99" s="35">
        <f t="shared" si="18"/>
        <v>89</v>
      </c>
    </row>
    <row r="100" spans="1:14" x14ac:dyDescent="0.3">
      <c r="A100" s="49" t="s">
        <v>35</v>
      </c>
      <c r="B100" s="49" t="s">
        <v>4</v>
      </c>
      <c r="C100" s="49">
        <v>4</v>
      </c>
      <c r="D100" s="49"/>
      <c r="E100" s="47">
        <v>80</v>
      </c>
      <c r="F100" s="47">
        <v>86</v>
      </c>
      <c r="G100" s="35">
        <f t="shared" si="14"/>
        <v>166</v>
      </c>
      <c r="H100" s="36">
        <f t="shared" si="17"/>
        <v>76</v>
      </c>
      <c r="I100" s="39">
        <f t="shared" si="15"/>
        <v>82</v>
      </c>
      <c r="J100" s="35">
        <f t="shared" si="16"/>
        <v>158</v>
      </c>
      <c r="L100" s="47">
        <v>33</v>
      </c>
      <c r="M100" s="47">
        <v>27</v>
      </c>
      <c r="N100" s="35">
        <f t="shared" si="18"/>
        <v>60</v>
      </c>
    </row>
    <row r="101" spans="1:14" x14ac:dyDescent="0.3">
      <c r="A101" s="39" t="s">
        <v>133</v>
      </c>
      <c r="B101" s="39" t="s">
        <v>10</v>
      </c>
      <c r="C101" s="39">
        <v>20</v>
      </c>
      <c r="E101" s="47">
        <v>91</v>
      </c>
      <c r="F101" s="47">
        <v>95</v>
      </c>
      <c r="G101" s="35">
        <f t="shared" si="14"/>
        <v>186</v>
      </c>
      <c r="H101" s="36">
        <f t="shared" si="17"/>
        <v>71</v>
      </c>
      <c r="I101" s="39">
        <f t="shared" si="15"/>
        <v>75</v>
      </c>
      <c r="J101" s="35">
        <f t="shared" si="16"/>
        <v>146</v>
      </c>
      <c r="K101" s="39">
        <v>33</v>
      </c>
      <c r="L101" s="47">
        <v>38</v>
      </c>
      <c r="M101" s="47">
        <v>30</v>
      </c>
      <c r="N101" s="35">
        <f t="shared" si="18"/>
        <v>101</v>
      </c>
    </row>
    <row r="102" spans="1:14" x14ac:dyDescent="0.3">
      <c r="A102" s="51" t="s">
        <v>175</v>
      </c>
      <c r="B102" s="51" t="s">
        <v>13</v>
      </c>
      <c r="C102" s="51">
        <v>1</v>
      </c>
      <c r="D102" s="51" t="s">
        <v>7</v>
      </c>
      <c r="E102" s="59"/>
      <c r="F102" s="59"/>
      <c r="G102" s="35">
        <f t="shared" si="14"/>
        <v>0</v>
      </c>
      <c r="H102" s="36">
        <f t="shared" si="17"/>
        <v>-1</v>
      </c>
      <c r="I102" s="39">
        <f t="shared" si="15"/>
        <v>-1</v>
      </c>
      <c r="J102" s="35">
        <f t="shared" si="16"/>
        <v>-2</v>
      </c>
      <c r="K102" s="39">
        <v>29</v>
      </c>
      <c r="L102" s="47">
        <v>25</v>
      </c>
      <c r="M102" s="47">
        <v>31</v>
      </c>
      <c r="N102" s="35">
        <f t="shared" si="18"/>
        <v>85</v>
      </c>
    </row>
    <row r="103" spans="1:14" x14ac:dyDescent="0.3">
      <c r="A103" s="39" t="s">
        <v>155</v>
      </c>
      <c r="B103" s="39" t="s">
        <v>12</v>
      </c>
      <c r="C103" s="39">
        <v>6</v>
      </c>
      <c r="E103" s="47">
        <v>84</v>
      </c>
      <c r="F103" s="47">
        <v>95</v>
      </c>
      <c r="G103" s="35">
        <f t="shared" si="14"/>
        <v>179</v>
      </c>
      <c r="H103" s="36">
        <f t="shared" si="17"/>
        <v>78</v>
      </c>
      <c r="I103" s="39">
        <f t="shared" si="15"/>
        <v>89</v>
      </c>
      <c r="J103" s="35">
        <f t="shared" si="16"/>
        <v>167</v>
      </c>
      <c r="K103" s="39">
        <v>33</v>
      </c>
      <c r="L103" s="47">
        <v>30</v>
      </c>
      <c r="M103" s="47">
        <v>23</v>
      </c>
      <c r="N103" s="35">
        <f t="shared" si="18"/>
        <v>86</v>
      </c>
    </row>
    <row r="104" spans="1:14" x14ac:dyDescent="0.3">
      <c r="A104" s="39" t="s">
        <v>196</v>
      </c>
      <c r="B104" s="39" t="s">
        <v>14</v>
      </c>
      <c r="C104" s="39">
        <v>20</v>
      </c>
      <c r="D104" s="39" t="s">
        <v>6</v>
      </c>
      <c r="E104" s="47">
        <v>98</v>
      </c>
      <c r="F104" s="47">
        <v>103</v>
      </c>
      <c r="G104" s="35">
        <f t="shared" si="14"/>
        <v>201</v>
      </c>
      <c r="H104" s="36">
        <f t="shared" si="17"/>
        <v>78</v>
      </c>
      <c r="I104" s="39">
        <f t="shared" si="15"/>
        <v>83</v>
      </c>
      <c r="J104" s="35">
        <f t="shared" si="16"/>
        <v>161</v>
      </c>
      <c r="K104" s="39">
        <v>28</v>
      </c>
      <c r="L104" s="47">
        <v>31</v>
      </c>
      <c r="M104" s="47">
        <v>27</v>
      </c>
      <c r="N104" s="35">
        <f t="shared" si="18"/>
        <v>86</v>
      </c>
    </row>
    <row r="105" spans="1:14" x14ac:dyDescent="0.3">
      <c r="A105" s="39" t="s">
        <v>81</v>
      </c>
      <c r="B105" s="39" t="s">
        <v>11</v>
      </c>
      <c r="C105" s="49">
        <v>17</v>
      </c>
      <c r="E105" s="47">
        <v>97</v>
      </c>
      <c r="F105" s="47">
        <v>97</v>
      </c>
      <c r="G105" s="35">
        <f t="shared" si="14"/>
        <v>194</v>
      </c>
      <c r="H105" s="36">
        <f t="shared" si="17"/>
        <v>80</v>
      </c>
      <c r="I105" s="39">
        <f t="shared" si="15"/>
        <v>80</v>
      </c>
      <c r="J105" s="35">
        <f t="shared" si="16"/>
        <v>160</v>
      </c>
      <c r="K105" s="39">
        <v>33</v>
      </c>
      <c r="L105" s="47">
        <v>29</v>
      </c>
      <c r="M105" s="47">
        <v>29</v>
      </c>
      <c r="N105" s="35">
        <f t="shared" si="18"/>
        <v>91</v>
      </c>
    </row>
    <row r="106" spans="1:14" x14ac:dyDescent="0.3">
      <c r="A106" s="39" t="s">
        <v>197</v>
      </c>
      <c r="B106" s="39" t="s">
        <v>14</v>
      </c>
      <c r="C106" s="39">
        <v>25</v>
      </c>
      <c r="E106" s="47">
        <v>998</v>
      </c>
      <c r="F106" s="47">
        <v>1</v>
      </c>
      <c r="G106" s="35">
        <f t="shared" si="14"/>
        <v>999</v>
      </c>
      <c r="H106" s="36">
        <f t="shared" si="17"/>
        <v>973</v>
      </c>
      <c r="I106" s="39">
        <f t="shared" si="15"/>
        <v>-24</v>
      </c>
      <c r="J106" s="35">
        <f t="shared" si="16"/>
        <v>949</v>
      </c>
      <c r="K106" s="39">
        <v>38</v>
      </c>
      <c r="L106" s="47">
        <v>26</v>
      </c>
      <c r="M106" s="47">
        <v>29</v>
      </c>
      <c r="N106" s="35">
        <f t="shared" si="18"/>
        <v>93</v>
      </c>
    </row>
    <row r="107" spans="1:14" x14ac:dyDescent="0.3">
      <c r="A107" s="49" t="s">
        <v>36</v>
      </c>
      <c r="B107" s="49" t="s">
        <v>4</v>
      </c>
      <c r="C107" s="49">
        <v>8</v>
      </c>
      <c r="D107" s="49"/>
      <c r="E107" s="47">
        <v>84</v>
      </c>
      <c r="F107" s="47">
        <v>86</v>
      </c>
      <c r="G107" s="35">
        <f t="shared" si="14"/>
        <v>170</v>
      </c>
      <c r="H107" s="36">
        <f t="shared" si="17"/>
        <v>76</v>
      </c>
      <c r="I107" s="39">
        <f t="shared" si="15"/>
        <v>78</v>
      </c>
      <c r="J107" s="35">
        <f t="shared" si="16"/>
        <v>154</v>
      </c>
      <c r="L107" s="47">
        <v>32</v>
      </c>
      <c r="M107" s="47">
        <v>33</v>
      </c>
      <c r="N107" s="35">
        <f t="shared" si="18"/>
        <v>65</v>
      </c>
    </row>
    <row r="108" spans="1:14" x14ac:dyDescent="0.3">
      <c r="A108" s="39" t="s">
        <v>66</v>
      </c>
      <c r="B108" s="39" t="s">
        <v>5</v>
      </c>
      <c r="C108" s="39">
        <v>18</v>
      </c>
      <c r="D108" s="39" t="s">
        <v>6</v>
      </c>
      <c r="E108" s="47">
        <v>98</v>
      </c>
      <c r="F108" s="47">
        <v>103</v>
      </c>
      <c r="G108" s="35">
        <f t="shared" si="14"/>
        <v>201</v>
      </c>
      <c r="H108" s="36">
        <f t="shared" si="17"/>
        <v>80</v>
      </c>
      <c r="I108" s="39">
        <f t="shared" si="15"/>
        <v>85</v>
      </c>
      <c r="J108" s="35">
        <f t="shared" si="16"/>
        <v>165</v>
      </c>
      <c r="K108" s="39">
        <v>36</v>
      </c>
      <c r="L108" s="47">
        <v>28</v>
      </c>
      <c r="M108" s="47">
        <v>24</v>
      </c>
      <c r="N108" s="35">
        <f t="shared" si="18"/>
        <v>88</v>
      </c>
    </row>
    <row r="109" spans="1:14" x14ac:dyDescent="0.3">
      <c r="A109" s="48" t="s">
        <v>134</v>
      </c>
      <c r="B109" s="48" t="s">
        <v>10</v>
      </c>
      <c r="C109" s="48">
        <v>14</v>
      </c>
      <c r="D109" s="48" t="s">
        <v>7</v>
      </c>
      <c r="E109" s="59"/>
      <c r="F109" s="59"/>
      <c r="G109" s="35">
        <f t="shared" si="14"/>
        <v>0</v>
      </c>
      <c r="H109" s="36">
        <f t="shared" si="17"/>
        <v>-14</v>
      </c>
      <c r="I109" s="39">
        <f t="shared" si="15"/>
        <v>-14</v>
      </c>
      <c r="J109" s="35">
        <f t="shared" si="16"/>
        <v>-28</v>
      </c>
      <c r="K109" s="39">
        <v>28</v>
      </c>
      <c r="L109" s="47">
        <v>24</v>
      </c>
      <c r="M109" s="47">
        <v>23</v>
      </c>
      <c r="N109" s="35">
        <f t="shared" si="18"/>
        <v>75</v>
      </c>
    </row>
    <row r="110" spans="1:14" x14ac:dyDescent="0.3">
      <c r="A110" s="39" t="s">
        <v>104</v>
      </c>
      <c r="B110" s="39" t="s">
        <v>9</v>
      </c>
      <c r="C110" s="39">
        <v>14</v>
      </c>
      <c r="D110" s="39" t="s">
        <v>6</v>
      </c>
      <c r="E110" s="47">
        <v>998</v>
      </c>
      <c r="F110" s="47">
        <v>1</v>
      </c>
      <c r="G110" s="35">
        <f t="shared" si="14"/>
        <v>999</v>
      </c>
      <c r="H110" s="36">
        <f t="shared" si="17"/>
        <v>984</v>
      </c>
      <c r="I110" s="39">
        <f t="shared" si="15"/>
        <v>-13</v>
      </c>
      <c r="J110" s="35">
        <f t="shared" si="16"/>
        <v>971</v>
      </c>
      <c r="K110" s="39">
        <v>30</v>
      </c>
      <c r="L110" s="47">
        <v>31</v>
      </c>
      <c r="M110" s="47">
        <v>25</v>
      </c>
      <c r="N110" s="35">
        <f t="shared" si="18"/>
        <v>86</v>
      </c>
    </row>
    <row r="111" spans="1:14" x14ac:dyDescent="0.3">
      <c r="A111" s="39" t="s">
        <v>105</v>
      </c>
      <c r="B111" s="39" t="s">
        <v>9</v>
      </c>
      <c r="C111" s="39">
        <v>15</v>
      </c>
      <c r="E111" s="47">
        <v>100</v>
      </c>
      <c r="F111" s="47">
        <v>199</v>
      </c>
      <c r="G111" s="35">
        <f t="shared" si="14"/>
        <v>299</v>
      </c>
      <c r="H111" s="36">
        <f t="shared" si="17"/>
        <v>85</v>
      </c>
      <c r="I111" s="39">
        <f t="shared" si="15"/>
        <v>184</v>
      </c>
      <c r="J111" s="35">
        <f t="shared" si="16"/>
        <v>269</v>
      </c>
      <c r="K111" s="39">
        <v>29</v>
      </c>
      <c r="L111" s="47">
        <v>25</v>
      </c>
      <c r="M111" s="47">
        <v>24</v>
      </c>
      <c r="N111" s="35">
        <f t="shared" si="18"/>
        <v>78</v>
      </c>
    </row>
    <row r="112" spans="1:14" x14ac:dyDescent="0.3">
      <c r="A112" s="51" t="s">
        <v>37</v>
      </c>
      <c r="B112" s="51" t="s">
        <v>4</v>
      </c>
      <c r="C112" s="51">
        <v>14</v>
      </c>
      <c r="D112" s="51" t="s">
        <v>7</v>
      </c>
      <c r="E112" s="59"/>
      <c r="F112" s="59"/>
      <c r="G112" s="35">
        <f t="shared" si="14"/>
        <v>0</v>
      </c>
      <c r="H112" s="36">
        <f t="shared" si="17"/>
        <v>-14</v>
      </c>
      <c r="I112" s="39">
        <f t="shared" si="15"/>
        <v>-14</v>
      </c>
      <c r="J112" s="35">
        <f t="shared" si="16"/>
        <v>-28</v>
      </c>
      <c r="L112" s="47">
        <v>29</v>
      </c>
      <c r="M112" s="47">
        <v>30</v>
      </c>
      <c r="N112" s="35">
        <f t="shared" si="18"/>
        <v>59</v>
      </c>
    </row>
    <row r="113" spans="1:14" x14ac:dyDescent="0.3">
      <c r="A113" s="39" t="s">
        <v>199</v>
      </c>
      <c r="B113" s="39" t="s">
        <v>14</v>
      </c>
      <c r="C113" s="39">
        <v>23</v>
      </c>
      <c r="D113" s="39" t="s">
        <v>6</v>
      </c>
      <c r="E113" s="47">
        <v>998</v>
      </c>
      <c r="F113" s="47">
        <v>1</v>
      </c>
      <c r="G113" s="35">
        <f t="shared" si="14"/>
        <v>999</v>
      </c>
      <c r="H113" s="36">
        <f t="shared" si="17"/>
        <v>975</v>
      </c>
      <c r="I113" s="39">
        <f t="shared" si="15"/>
        <v>-22</v>
      </c>
      <c r="J113" s="35">
        <f t="shared" si="16"/>
        <v>953</v>
      </c>
      <c r="K113" s="39">
        <v>23</v>
      </c>
      <c r="L113" s="47">
        <v>22</v>
      </c>
      <c r="M113" s="47">
        <v>22</v>
      </c>
      <c r="N113" s="35">
        <f t="shared" si="18"/>
        <v>67</v>
      </c>
    </row>
    <row r="114" spans="1:14" x14ac:dyDescent="0.3">
      <c r="A114" s="48" t="s">
        <v>135</v>
      </c>
      <c r="B114" s="48" t="s">
        <v>10</v>
      </c>
      <c r="C114" s="48">
        <v>8</v>
      </c>
      <c r="D114" s="48" t="s">
        <v>7</v>
      </c>
      <c r="E114" s="59"/>
      <c r="F114" s="59"/>
      <c r="G114" s="35">
        <f t="shared" ref="G114:G145" si="19">SUM(E114:F114)</f>
        <v>0</v>
      </c>
      <c r="H114" s="36">
        <f t="shared" si="17"/>
        <v>-8</v>
      </c>
      <c r="I114" s="39">
        <f t="shared" ref="I114:I145" si="20">F114-C114</f>
        <v>-8</v>
      </c>
      <c r="J114" s="35">
        <f t="shared" ref="J114:J145" si="21">H114+I114</f>
        <v>-16</v>
      </c>
      <c r="K114" s="39">
        <v>29</v>
      </c>
      <c r="L114" s="47">
        <v>33</v>
      </c>
      <c r="M114" s="47">
        <v>28</v>
      </c>
      <c r="N114" s="35">
        <f t="shared" si="18"/>
        <v>90</v>
      </c>
    </row>
    <row r="115" spans="1:14" x14ac:dyDescent="0.3">
      <c r="A115" s="39" t="s">
        <v>198</v>
      </c>
      <c r="B115" s="39" t="s">
        <v>14</v>
      </c>
      <c r="C115" s="39">
        <v>6</v>
      </c>
      <c r="E115" s="47">
        <v>86</v>
      </c>
      <c r="F115" s="47"/>
      <c r="G115" s="35">
        <f t="shared" si="19"/>
        <v>86</v>
      </c>
      <c r="H115" s="36">
        <f t="shared" ref="H115:H146" si="22">E115-C115</f>
        <v>80</v>
      </c>
      <c r="I115" s="39">
        <f t="shared" si="20"/>
        <v>-6</v>
      </c>
      <c r="J115" s="35">
        <f t="shared" si="21"/>
        <v>74</v>
      </c>
      <c r="K115" s="39">
        <v>33</v>
      </c>
      <c r="L115" s="47">
        <v>28</v>
      </c>
      <c r="M115" s="47">
        <v>0</v>
      </c>
      <c r="N115" s="35">
        <f t="shared" si="18"/>
        <v>61</v>
      </c>
    </row>
    <row r="116" spans="1:14" x14ac:dyDescent="0.3">
      <c r="A116" s="39" t="s">
        <v>82</v>
      </c>
      <c r="B116" s="39" t="s">
        <v>11</v>
      </c>
      <c r="C116" s="39">
        <v>19</v>
      </c>
      <c r="E116" s="47">
        <v>98</v>
      </c>
      <c r="F116" s="47">
        <v>103</v>
      </c>
      <c r="G116" s="35">
        <f t="shared" si="19"/>
        <v>201</v>
      </c>
      <c r="H116" s="36">
        <f t="shared" si="22"/>
        <v>79</v>
      </c>
      <c r="I116" s="39">
        <f t="shared" si="20"/>
        <v>84</v>
      </c>
      <c r="J116" s="35">
        <f t="shared" si="21"/>
        <v>163</v>
      </c>
      <c r="K116" s="39">
        <v>27</v>
      </c>
      <c r="L116" s="47">
        <v>32</v>
      </c>
      <c r="M116" s="47">
        <v>25</v>
      </c>
      <c r="N116" s="35">
        <f t="shared" si="18"/>
        <v>84</v>
      </c>
    </row>
    <row r="117" spans="1:14" x14ac:dyDescent="0.3">
      <c r="A117" s="46" t="s">
        <v>176</v>
      </c>
      <c r="B117" s="46" t="s">
        <v>13</v>
      </c>
      <c r="C117" s="46">
        <v>17</v>
      </c>
      <c r="D117" s="46"/>
      <c r="E117" s="47">
        <v>96</v>
      </c>
      <c r="F117" s="47">
        <v>199</v>
      </c>
      <c r="G117" s="35">
        <f t="shared" si="19"/>
        <v>295</v>
      </c>
      <c r="H117" s="36">
        <f t="shared" si="22"/>
        <v>79</v>
      </c>
      <c r="I117" s="39">
        <f t="shared" si="20"/>
        <v>182</v>
      </c>
      <c r="J117" s="35">
        <f t="shared" si="21"/>
        <v>261</v>
      </c>
      <c r="K117" s="39">
        <v>26</v>
      </c>
      <c r="L117" s="47">
        <v>30</v>
      </c>
      <c r="M117" s="47">
        <v>22</v>
      </c>
      <c r="N117" s="35">
        <f t="shared" si="18"/>
        <v>78</v>
      </c>
    </row>
    <row r="118" spans="1:14" x14ac:dyDescent="0.3">
      <c r="A118" s="39" t="s">
        <v>200</v>
      </c>
      <c r="B118" s="39" t="s">
        <v>14</v>
      </c>
      <c r="C118" s="39">
        <v>5</v>
      </c>
      <c r="E118" s="47">
        <v>82</v>
      </c>
      <c r="F118" s="47">
        <v>82</v>
      </c>
      <c r="G118" s="35">
        <f t="shared" si="19"/>
        <v>164</v>
      </c>
      <c r="H118" s="36">
        <f t="shared" si="22"/>
        <v>77</v>
      </c>
      <c r="I118" s="39">
        <f t="shared" si="20"/>
        <v>77</v>
      </c>
      <c r="J118" s="35">
        <f t="shared" si="21"/>
        <v>154</v>
      </c>
      <c r="K118" s="39">
        <v>30</v>
      </c>
      <c r="L118" s="47">
        <v>31</v>
      </c>
      <c r="M118" s="47">
        <v>31</v>
      </c>
      <c r="N118" s="35">
        <f t="shared" si="18"/>
        <v>92</v>
      </c>
    </row>
    <row r="119" spans="1:14" x14ac:dyDescent="0.3">
      <c r="A119" s="51" t="s">
        <v>39</v>
      </c>
      <c r="B119" s="51" t="s">
        <v>4</v>
      </c>
      <c r="C119" s="51">
        <v>18</v>
      </c>
      <c r="D119" s="51" t="s">
        <v>7</v>
      </c>
      <c r="E119" s="59"/>
      <c r="F119" s="59"/>
      <c r="G119" s="35">
        <f t="shared" si="19"/>
        <v>0</v>
      </c>
      <c r="H119" s="36">
        <f t="shared" si="22"/>
        <v>-18</v>
      </c>
      <c r="I119" s="39">
        <f t="shared" si="20"/>
        <v>-18</v>
      </c>
      <c r="J119" s="35">
        <f t="shared" si="21"/>
        <v>-36</v>
      </c>
      <c r="L119" s="47">
        <v>27</v>
      </c>
      <c r="M119" s="47">
        <v>25</v>
      </c>
      <c r="N119" s="35">
        <f t="shared" si="18"/>
        <v>52</v>
      </c>
    </row>
    <row r="120" spans="1:14" x14ac:dyDescent="0.3">
      <c r="A120" s="51" t="s">
        <v>40</v>
      </c>
      <c r="B120" s="51" t="s">
        <v>4</v>
      </c>
      <c r="C120" s="51">
        <v>16</v>
      </c>
      <c r="D120" s="51" t="s">
        <v>7</v>
      </c>
      <c r="E120" s="59"/>
      <c r="F120" s="59"/>
      <c r="G120" s="35">
        <f t="shared" si="19"/>
        <v>0</v>
      </c>
      <c r="H120" s="36">
        <f t="shared" si="22"/>
        <v>-16</v>
      </c>
      <c r="I120" s="39">
        <f t="shared" si="20"/>
        <v>-16</v>
      </c>
      <c r="J120" s="35">
        <f t="shared" si="21"/>
        <v>-32</v>
      </c>
      <c r="K120" s="39">
        <v>30</v>
      </c>
      <c r="L120" s="47">
        <v>32</v>
      </c>
      <c r="M120" s="47">
        <v>25</v>
      </c>
      <c r="N120" s="35">
        <f t="shared" si="18"/>
        <v>87</v>
      </c>
    </row>
    <row r="121" spans="1:14" x14ac:dyDescent="0.3">
      <c r="A121" s="39" t="s">
        <v>136</v>
      </c>
      <c r="B121" s="39" t="s">
        <v>10</v>
      </c>
      <c r="C121" s="39">
        <v>23</v>
      </c>
      <c r="E121" s="47">
        <v>104</v>
      </c>
      <c r="F121" s="47">
        <v>105</v>
      </c>
      <c r="G121" s="35">
        <f t="shared" si="19"/>
        <v>209</v>
      </c>
      <c r="H121" s="36">
        <f t="shared" si="22"/>
        <v>81</v>
      </c>
      <c r="I121" s="39">
        <f t="shared" si="20"/>
        <v>82</v>
      </c>
      <c r="J121" s="35">
        <f t="shared" si="21"/>
        <v>163</v>
      </c>
      <c r="K121" s="39">
        <v>36</v>
      </c>
      <c r="L121" s="47">
        <v>27</v>
      </c>
      <c r="M121" s="47">
        <v>27</v>
      </c>
      <c r="N121" s="35">
        <f t="shared" si="18"/>
        <v>90</v>
      </c>
    </row>
    <row r="122" spans="1:14" x14ac:dyDescent="0.3">
      <c r="A122" s="39" t="s">
        <v>156</v>
      </c>
      <c r="B122" s="39" t="s">
        <v>12</v>
      </c>
      <c r="C122" s="39">
        <v>13</v>
      </c>
      <c r="D122" s="39" t="s">
        <v>6</v>
      </c>
      <c r="E122" s="47">
        <v>998</v>
      </c>
      <c r="F122" s="47">
        <v>1</v>
      </c>
      <c r="G122" s="35">
        <f t="shared" si="19"/>
        <v>999</v>
      </c>
      <c r="H122" s="36">
        <f t="shared" si="22"/>
        <v>985</v>
      </c>
      <c r="I122" s="39">
        <f t="shared" si="20"/>
        <v>-12</v>
      </c>
      <c r="J122" s="35">
        <f t="shared" si="21"/>
        <v>973</v>
      </c>
      <c r="K122" s="39">
        <v>32</v>
      </c>
      <c r="L122" s="47">
        <v>19</v>
      </c>
      <c r="M122" s="47">
        <v>18</v>
      </c>
      <c r="N122" s="35">
        <f t="shared" si="18"/>
        <v>69</v>
      </c>
    </row>
    <row r="123" spans="1:14" x14ac:dyDescent="0.3">
      <c r="A123" s="39" t="s">
        <v>67</v>
      </c>
      <c r="B123" s="39" t="s">
        <v>5</v>
      </c>
      <c r="C123" s="39">
        <v>17</v>
      </c>
      <c r="D123" s="39" t="s">
        <v>6</v>
      </c>
      <c r="E123" s="47">
        <v>92</v>
      </c>
      <c r="F123" s="47">
        <v>101</v>
      </c>
      <c r="G123" s="35">
        <f t="shared" si="19"/>
        <v>193</v>
      </c>
      <c r="H123" s="36">
        <f t="shared" si="22"/>
        <v>75</v>
      </c>
      <c r="I123" s="39">
        <f t="shared" si="20"/>
        <v>84</v>
      </c>
      <c r="J123" s="35">
        <f t="shared" si="21"/>
        <v>159</v>
      </c>
      <c r="K123" s="39">
        <v>33</v>
      </c>
      <c r="L123" s="47">
        <v>33</v>
      </c>
      <c r="M123" s="47">
        <v>24</v>
      </c>
      <c r="N123" s="35">
        <f t="shared" si="18"/>
        <v>90</v>
      </c>
    </row>
    <row r="124" spans="1:14" x14ac:dyDescent="0.3">
      <c r="A124" s="39" t="s">
        <v>106</v>
      </c>
      <c r="B124" s="39" t="s">
        <v>9</v>
      </c>
      <c r="C124" s="39">
        <v>13</v>
      </c>
      <c r="E124" s="47">
        <v>91</v>
      </c>
      <c r="F124" s="47">
        <v>87</v>
      </c>
      <c r="G124" s="35">
        <f t="shared" si="19"/>
        <v>178</v>
      </c>
      <c r="H124" s="36">
        <f t="shared" si="22"/>
        <v>78</v>
      </c>
      <c r="I124" s="39">
        <f t="shared" si="20"/>
        <v>74</v>
      </c>
      <c r="J124" s="35">
        <f t="shared" si="21"/>
        <v>152</v>
      </c>
      <c r="K124" s="39">
        <v>33</v>
      </c>
      <c r="L124" s="47">
        <v>31</v>
      </c>
      <c r="M124" s="47">
        <v>34</v>
      </c>
      <c r="N124" s="35">
        <f t="shared" si="18"/>
        <v>98</v>
      </c>
    </row>
    <row r="125" spans="1:14" x14ac:dyDescent="0.3">
      <c r="A125" s="46" t="s">
        <v>96</v>
      </c>
      <c r="B125" s="46" t="s">
        <v>8</v>
      </c>
      <c r="C125" s="46">
        <v>32</v>
      </c>
      <c r="D125" s="46" t="s">
        <v>6</v>
      </c>
      <c r="E125" s="47">
        <v>119</v>
      </c>
      <c r="F125" s="47">
        <v>135</v>
      </c>
      <c r="G125" s="35">
        <f t="shared" si="19"/>
        <v>254</v>
      </c>
      <c r="H125" s="36">
        <f t="shared" si="22"/>
        <v>87</v>
      </c>
      <c r="I125" s="39">
        <f t="shared" si="20"/>
        <v>103</v>
      </c>
      <c r="J125" s="35">
        <f t="shared" si="21"/>
        <v>190</v>
      </c>
      <c r="K125" s="39">
        <v>31</v>
      </c>
      <c r="L125" s="47">
        <v>26</v>
      </c>
      <c r="M125" s="47">
        <v>13</v>
      </c>
      <c r="N125" s="35">
        <f t="shared" si="18"/>
        <v>70</v>
      </c>
    </row>
    <row r="126" spans="1:14" x14ac:dyDescent="0.3">
      <c r="A126" s="55" t="s">
        <v>111</v>
      </c>
      <c r="B126" s="55" t="s">
        <v>9</v>
      </c>
      <c r="C126" s="55">
        <v>21</v>
      </c>
      <c r="D126" s="56" t="s">
        <v>7</v>
      </c>
      <c r="E126" s="59"/>
      <c r="F126" s="59"/>
      <c r="G126" s="35">
        <f t="shared" si="19"/>
        <v>0</v>
      </c>
      <c r="H126" s="36">
        <f t="shared" si="22"/>
        <v>-21</v>
      </c>
      <c r="I126" s="39">
        <f t="shared" si="20"/>
        <v>-21</v>
      </c>
      <c r="J126" s="35">
        <f t="shared" si="21"/>
        <v>-42</v>
      </c>
      <c r="K126" s="39">
        <v>25</v>
      </c>
      <c r="L126" s="47">
        <v>23</v>
      </c>
      <c r="M126" s="47">
        <v>0</v>
      </c>
      <c r="N126" s="35">
        <f t="shared" si="18"/>
        <v>48</v>
      </c>
    </row>
    <row r="127" spans="1:14" x14ac:dyDescent="0.3">
      <c r="A127" s="39" t="s">
        <v>137</v>
      </c>
      <c r="B127" s="39" t="s">
        <v>10</v>
      </c>
      <c r="C127" s="39">
        <v>22</v>
      </c>
      <c r="E127" s="47">
        <v>96</v>
      </c>
      <c r="F127" s="47">
        <v>105</v>
      </c>
      <c r="G127" s="35">
        <f t="shared" si="19"/>
        <v>201</v>
      </c>
      <c r="H127" s="36">
        <f t="shared" si="22"/>
        <v>74</v>
      </c>
      <c r="I127" s="39">
        <f t="shared" si="20"/>
        <v>83</v>
      </c>
      <c r="J127" s="35">
        <f t="shared" si="21"/>
        <v>157</v>
      </c>
      <c r="K127" s="39">
        <v>40</v>
      </c>
      <c r="L127" s="47">
        <v>34</v>
      </c>
      <c r="M127" s="47">
        <v>25</v>
      </c>
      <c r="N127" s="35">
        <f t="shared" ref="N127:N158" si="23">K127+L127+M127</f>
        <v>99</v>
      </c>
    </row>
    <row r="128" spans="1:14" x14ac:dyDescent="0.3">
      <c r="A128" s="48" t="s">
        <v>157</v>
      </c>
      <c r="B128" s="48" t="s">
        <v>12</v>
      </c>
      <c r="C128" s="48">
        <v>22</v>
      </c>
      <c r="D128" s="48" t="s">
        <v>7</v>
      </c>
      <c r="E128" s="59"/>
      <c r="F128" s="59"/>
      <c r="G128" s="35">
        <f t="shared" si="19"/>
        <v>0</v>
      </c>
      <c r="H128" s="36">
        <f t="shared" si="22"/>
        <v>-22</v>
      </c>
      <c r="I128" s="39">
        <f t="shared" si="20"/>
        <v>-22</v>
      </c>
      <c r="J128" s="35">
        <f t="shared" si="21"/>
        <v>-44</v>
      </c>
      <c r="K128" s="39">
        <v>30</v>
      </c>
      <c r="L128" s="47">
        <v>28</v>
      </c>
      <c r="M128" s="47">
        <v>16</v>
      </c>
      <c r="N128" s="35">
        <f t="shared" si="23"/>
        <v>74</v>
      </c>
    </row>
    <row r="129" spans="1:14" x14ac:dyDescent="0.3">
      <c r="A129" s="48" t="s">
        <v>158</v>
      </c>
      <c r="B129" s="48" t="s">
        <v>12</v>
      </c>
      <c r="C129" s="48">
        <v>22</v>
      </c>
      <c r="D129" s="48" t="s">
        <v>7</v>
      </c>
      <c r="E129" s="59"/>
      <c r="F129" s="59"/>
      <c r="G129" s="35">
        <f t="shared" si="19"/>
        <v>0</v>
      </c>
      <c r="H129" s="36">
        <f t="shared" si="22"/>
        <v>-22</v>
      </c>
      <c r="I129" s="39">
        <f t="shared" si="20"/>
        <v>-22</v>
      </c>
      <c r="J129" s="35">
        <f t="shared" si="21"/>
        <v>-44</v>
      </c>
      <c r="K129" s="39">
        <v>23</v>
      </c>
      <c r="L129" s="47">
        <v>29</v>
      </c>
      <c r="M129" s="47">
        <v>28</v>
      </c>
      <c r="N129" s="35">
        <f t="shared" si="23"/>
        <v>80</v>
      </c>
    </row>
    <row r="130" spans="1:14" x14ac:dyDescent="0.3">
      <c r="A130" s="39" t="s">
        <v>84</v>
      </c>
      <c r="B130" s="39" t="s">
        <v>11</v>
      </c>
      <c r="C130" s="39">
        <v>16</v>
      </c>
      <c r="E130" s="47">
        <v>99</v>
      </c>
      <c r="F130" s="47">
        <v>96</v>
      </c>
      <c r="G130" s="35">
        <f t="shared" si="19"/>
        <v>195</v>
      </c>
      <c r="H130" s="36">
        <f t="shared" si="22"/>
        <v>83</v>
      </c>
      <c r="I130" s="39">
        <f t="shared" si="20"/>
        <v>80</v>
      </c>
      <c r="J130" s="35">
        <f t="shared" si="21"/>
        <v>163</v>
      </c>
      <c r="K130" s="39">
        <v>33</v>
      </c>
      <c r="L130" s="47">
        <v>28</v>
      </c>
      <c r="M130" s="47">
        <v>30</v>
      </c>
      <c r="N130" s="35">
        <f t="shared" si="23"/>
        <v>91</v>
      </c>
    </row>
    <row r="131" spans="1:14" x14ac:dyDescent="0.3">
      <c r="A131" s="46" t="s">
        <v>178</v>
      </c>
      <c r="B131" s="46" t="s">
        <v>13</v>
      </c>
      <c r="C131" s="46">
        <v>16</v>
      </c>
      <c r="D131" s="46" t="s">
        <v>6</v>
      </c>
      <c r="E131" s="47">
        <v>89</v>
      </c>
      <c r="F131" s="47"/>
      <c r="G131" s="35">
        <f t="shared" si="19"/>
        <v>89</v>
      </c>
      <c r="H131" s="36">
        <f t="shared" si="22"/>
        <v>73</v>
      </c>
      <c r="I131" s="39">
        <f t="shared" si="20"/>
        <v>-16</v>
      </c>
      <c r="J131" s="35">
        <f t="shared" si="21"/>
        <v>57</v>
      </c>
      <c r="K131" s="39">
        <v>36</v>
      </c>
      <c r="L131" s="47">
        <v>36</v>
      </c>
      <c r="M131" s="47">
        <v>23</v>
      </c>
      <c r="N131" s="35">
        <f t="shared" si="23"/>
        <v>95</v>
      </c>
    </row>
    <row r="132" spans="1:14" x14ac:dyDescent="0.3">
      <c r="A132" s="46" t="s">
        <v>179</v>
      </c>
      <c r="B132" s="46" t="s">
        <v>13</v>
      </c>
      <c r="C132" s="46">
        <v>25</v>
      </c>
      <c r="D132" s="46"/>
      <c r="E132" s="47">
        <v>998</v>
      </c>
      <c r="F132" s="47">
        <v>1</v>
      </c>
      <c r="G132" s="35">
        <f t="shared" si="19"/>
        <v>999</v>
      </c>
      <c r="H132" s="36">
        <f t="shared" si="22"/>
        <v>973</v>
      </c>
      <c r="I132" s="39">
        <f t="shared" si="20"/>
        <v>-24</v>
      </c>
      <c r="J132" s="35">
        <f t="shared" si="21"/>
        <v>949</v>
      </c>
      <c r="K132" s="39">
        <v>37</v>
      </c>
      <c r="L132" s="47">
        <v>27</v>
      </c>
      <c r="M132" s="47">
        <v>28</v>
      </c>
      <c r="N132" s="35">
        <f t="shared" si="23"/>
        <v>92</v>
      </c>
    </row>
    <row r="133" spans="1:14" x14ac:dyDescent="0.3">
      <c r="A133" s="39" t="s">
        <v>201</v>
      </c>
      <c r="B133" s="39" t="s">
        <v>14</v>
      </c>
      <c r="C133" s="39">
        <v>13</v>
      </c>
      <c r="D133" s="39" t="s">
        <v>6</v>
      </c>
      <c r="E133" s="47">
        <v>90</v>
      </c>
      <c r="F133" s="47">
        <v>98</v>
      </c>
      <c r="G133" s="35">
        <f t="shared" si="19"/>
        <v>188</v>
      </c>
      <c r="H133" s="36">
        <f t="shared" si="22"/>
        <v>77</v>
      </c>
      <c r="I133" s="39">
        <f t="shared" si="20"/>
        <v>85</v>
      </c>
      <c r="J133" s="35">
        <f t="shared" si="21"/>
        <v>162</v>
      </c>
      <c r="K133" s="39">
        <v>34</v>
      </c>
      <c r="L133" s="47">
        <v>31</v>
      </c>
      <c r="M133" s="47">
        <v>23</v>
      </c>
      <c r="N133" s="35">
        <f t="shared" si="23"/>
        <v>88</v>
      </c>
    </row>
    <row r="134" spans="1:14" x14ac:dyDescent="0.3">
      <c r="A134" s="39" t="s">
        <v>85</v>
      </c>
      <c r="B134" s="39" t="s">
        <v>11</v>
      </c>
      <c r="C134" s="39">
        <v>19</v>
      </c>
      <c r="E134" s="47">
        <v>97</v>
      </c>
      <c r="F134" s="47">
        <v>95</v>
      </c>
      <c r="G134" s="35">
        <f t="shared" si="19"/>
        <v>192</v>
      </c>
      <c r="H134" s="36">
        <f t="shared" si="22"/>
        <v>78</v>
      </c>
      <c r="I134" s="39">
        <f t="shared" si="20"/>
        <v>76</v>
      </c>
      <c r="J134" s="35">
        <f t="shared" si="21"/>
        <v>154</v>
      </c>
      <c r="K134" s="39">
        <v>40</v>
      </c>
      <c r="L134" s="47">
        <v>31</v>
      </c>
      <c r="M134" s="47">
        <v>32</v>
      </c>
      <c r="N134" s="35">
        <f t="shared" si="23"/>
        <v>103</v>
      </c>
    </row>
    <row r="135" spans="1:14" x14ac:dyDescent="0.3">
      <c r="A135" s="39" t="s">
        <v>159</v>
      </c>
      <c r="B135" s="39" t="s">
        <v>12</v>
      </c>
      <c r="C135" s="39">
        <v>24</v>
      </c>
      <c r="E135" s="47">
        <v>117</v>
      </c>
      <c r="F135" s="47">
        <v>116</v>
      </c>
      <c r="G135" s="35">
        <f t="shared" si="19"/>
        <v>233</v>
      </c>
      <c r="H135" s="36">
        <f t="shared" si="22"/>
        <v>93</v>
      </c>
      <c r="I135" s="39">
        <f t="shared" si="20"/>
        <v>92</v>
      </c>
      <c r="J135" s="35">
        <f t="shared" si="21"/>
        <v>185</v>
      </c>
      <c r="K135" s="39">
        <v>31</v>
      </c>
      <c r="L135" s="47">
        <v>20</v>
      </c>
      <c r="M135" s="47">
        <v>24</v>
      </c>
      <c r="N135" s="35">
        <f t="shared" si="23"/>
        <v>75</v>
      </c>
    </row>
    <row r="136" spans="1:14" x14ac:dyDescent="0.3">
      <c r="A136" s="46" t="s">
        <v>41</v>
      </c>
      <c r="B136" s="46" t="s">
        <v>4</v>
      </c>
      <c r="C136" s="46">
        <v>10</v>
      </c>
      <c r="D136" s="46" t="s">
        <v>6</v>
      </c>
      <c r="E136" s="47">
        <v>98</v>
      </c>
      <c r="F136" s="47">
        <v>93</v>
      </c>
      <c r="G136" s="35">
        <f t="shared" si="19"/>
        <v>191</v>
      </c>
      <c r="H136" s="36">
        <f t="shared" si="22"/>
        <v>88</v>
      </c>
      <c r="I136" s="39">
        <f t="shared" si="20"/>
        <v>83</v>
      </c>
      <c r="J136" s="35">
        <f t="shared" si="21"/>
        <v>171</v>
      </c>
      <c r="K136" s="39">
        <v>18</v>
      </c>
      <c r="L136" s="47">
        <v>23</v>
      </c>
      <c r="M136" s="47">
        <v>25</v>
      </c>
      <c r="N136" s="35">
        <f t="shared" si="23"/>
        <v>66</v>
      </c>
    </row>
    <row r="137" spans="1:14" x14ac:dyDescent="0.3">
      <c r="A137" s="46" t="s">
        <v>86</v>
      </c>
      <c r="B137" s="46" t="s">
        <v>11</v>
      </c>
      <c r="C137" s="46">
        <v>7</v>
      </c>
      <c r="D137" s="46"/>
      <c r="E137" s="47">
        <v>81</v>
      </c>
      <c r="F137" s="47">
        <v>82</v>
      </c>
      <c r="G137" s="35">
        <f t="shared" si="19"/>
        <v>163</v>
      </c>
      <c r="H137" s="36">
        <f t="shared" si="22"/>
        <v>74</v>
      </c>
      <c r="I137" s="39">
        <f t="shared" si="20"/>
        <v>75</v>
      </c>
      <c r="J137" s="35">
        <f t="shared" si="21"/>
        <v>149</v>
      </c>
      <c r="K137" s="39">
        <v>36</v>
      </c>
      <c r="L137" s="47">
        <v>35</v>
      </c>
      <c r="M137" s="47">
        <v>33</v>
      </c>
      <c r="N137" s="35">
        <f t="shared" si="23"/>
        <v>104</v>
      </c>
    </row>
    <row r="138" spans="1:14" x14ac:dyDescent="0.3">
      <c r="A138" s="46" t="s">
        <v>42</v>
      </c>
      <c r="B138" s="46" t="s">
        <v>4</v>
      </c>
      <c r="C138" s="46">
        <v>21</v>
      </c>
      <c r="D138" s="46" t="s">
        <v>6</v>
      </c>
      <c r="E138" s="47">
        <v>105</v>
      </c>
      <c r="F138" s="47"/>
      <c r="G138" s="35">
        <f t="shared" si="19"/>
        <v>105</v>
      </c>
      <c r="H138" s="36">
        <f t="shared" si="22"/>
        <v>84</v>
      </c>
      <c r="I138" s="39">
        <f t="shared" si="20"/>
        <v>-21</v>
      </c>
      <c r="J138" s="35">
        <f t="shared" si="21"/>
        <v>63</v>
      </c>
      <c r="L138" s="47">
        <v>27</v>
      </c>
      <c r="M138" s="47">
        <v>24</v>
      </c>
      <c r="N138" s="35">
        <f t="shared" si="23"/>
        <v>51</v>
      </c>
    </row>
    <row r="139" spans="1:14" x14ac:dyDescent="0.3">
      <c r="A139" s="39" t="s">
        <v>68</v>
      </c>
      <c r="B139" s="39" t="s">
        <v>5</v>
      </c>
      <c r="C139" s="39">
        <v>5</v>
      </c>
      <c r="E139" s="47">
        <v>90</v>
      </c>
      <c r="F139" s="47">
        <v>95</v>
      </c>
      <c r="G139" s="35">
        <f t="shared" si="19"/>
        <v>185</v>
      </c>
      <c r="H139" s="36">
        <f t="shared" si="22"/>
        <v>85</v>
      </c>
      <c r="I139" s="39">
        <f t="shared" si="20"/>
        <v>90</v>
      </c>
      <c r="J139" s="35">
        <f t="shared" si="21"/>
        <v>175</v>
      </c>
      <c r="K139" s="39">
        <v>32</v>
      </c>
      <c r="L139" s="47">
        <v>26</v>
      </c>
      <c r="M139" s="47">
        <v>22</v>
      </c>
      <c r="N139" s="35">
        <f t="shared" si="23"/>
        <v>80</v>
      </c>
    </row>
    <row r="140" spans="1:14" x14ac:dyDescent="0.3">
      <c r="A140" s="53" t="s">
        <v>107</v>
      </c>
      <c r="B140" s="39" t="s">
        <v>9</v>
      </c>
      <c r="C140" s="39">
        <v>9</v>
      </c>
      <c r="E140" s="47">
        <v>88</v>
      </c>
      <c r="F140" s="47">
        <v>82</v>
      </c>
      <c r="G140" s="35">
        <f t="shared" si="19"/>
        <v>170</v>
      </c>
      <c r="H140" s="36">
        <f t="shared" si="22"/>
        <v>79</v>
      </c>
      <c r="I140" s="39">
        <f t="shared" si="20"/>
        <v>73</v>
      </c>
      <c r="J140" s="35">
        <f t="shared" si="21"/>
        <v>152</v>
      </c>
      <c r="K140" s="39">
        <v>25</v>
      </c>
      <c r="L140" s="47">
        <v>29</v>
      </c>
      <c r="M140" s="47">
        <v>35</v>
      </c>
      <c r="N140" s="35">
        <f t="shared" si="23"/>
        <v>89</v>
      </c>
    </row>
    <row r="141" spans="1:14" x14ac:dyDescent="0.3">
      <c r="A141" s="49" t="s">
        <v>208</v>
      </c>
      <c r="B141" s="49" t="s">
        <v>14</v>
      </c>
      <c r="C141" s="49">
        <v>9</v>
      </c>
      <c r="D141" s="49" t="s">
        <v>6</v>
      </c>
      <c r="E141" s="47">
        <v>98</v>
      </c>
      <c r="F141" s="47">
        <v>93</v>
      </c>
      <c r="G141" s="35">
        <f t="shared" si="19"/>
        <v>191</v>
      </c>
      <c r="H141" s="36">
        <f t="shared" si="22"/>
        <v>89</v>
      </c>
      <c r="I141" s="39">
        <f t="shared" si="20"/>
        <v>84</v>
      </c>
      <c r="J141" s="35">
        <f t="shared" si="21"/>
        <v>173</v>
      </c>
      <c r="K141" s="39">
        <v>23</v>
      </c>
      <c r="L141" s="47">
        <v>21</v>
      </c>
      <c r="M141" s="47">
        <v>26</v>
      </c>
      <c r="N141" s="35">
        <f t="shared" si="23"/>
        <v>70</v>
      </c>
    </row>
    <row r="142" spans="1:14" x14ac:dyDescent="0.3">
      <c r="A142" s="39" t="s">
        <v>108</v>
      </c>
      <c r="B142" s="39" t="s">
        <v>9</v>
      </c>
      <c r="C142" s="39">
        <v>15</v>
      </c>
      <c r="E142" s="47">
        <v>998</v>
      </c>
      <c r="F142" s="47"/>
      <c r="G142" s="35">
        <f t="shared" si="19"/>
        <v>998</v>
      </c>
      <c r="H142" s="36">
        <f t="shared" si="22"/>
        <v>983</v>
      </c>
      <c r="I142" s="39">
        <f t="shared" si="20"/>
        <v>-15</v>
      </c>
      <c r="J142" s="35">
        <f t="shared" si="21"/>
        <v>968</v>
      </c>
      <c r="K142" s="39">
        <v>29</v>
      </c>
      <c r="L142" s="47">
        <v>28</v>
      </c>
      <c r="M142" s="47">
        <v>0</v>
      </c>
      <c r="N142" s="35">
        <f t="shared" si="23"/>
        <v>57</v>
      </c>
    </row>
    <row r="143" spans="1:14" x14ac:dyDescent="0.3">
      <c r="A143" s="39" t="s">
        <v>69</v>
      </c>
      <c r="B143" s="39" t="s">
        <v>5</v>
      </c>
      <c r="C143" s="39">
        <v>5</v>
      </c>
      <c r="E143" s="47">
        <v>82</v>
      </c>
      <c r="F143" s="47">
        <v>79</v>
      </c>
      <c r="G143" s="35">
        <f t="shared" si="19"/>
        <v>161</v>
      </c>
      <c r="H143" s="36">
        <f t="shared" si="22"/>
        <v>77</v>
      </c>
      <c r="I143" s="39">
        <f t="shared" si="20"/>
        <v>74</v>
      </c>
      <c r="J143" s="35">
        <f t="shared" si="21"/>
        <v>151</v>
      </c>
      <c r="K143" s="39">
        <v>35</v>
      </c>
      <c r="L143" s="47">
        <v>31</v>
      </c>
      <c r="M143" s="47">
        <v>34</v>
      </c>
      <c r="N143" s="35">
        <f t="shared" si="23"/>
        <v>100</v>
      </c>
    </row>
    <row r="144" spans="1:14" x14ac:dyDescent="0.3">
      <c r="A144" s="46" t="s">
        <v>87</v>
      </c>
      <c r="B144" s="46" t="s">
        <v>11</v>
      </c>
      <c r="C144" s="46">
        <v>11</v>
      </c>
      <c r="D144" s="46"/>
      <c r="E144" s="47">
        <v>96</v>
      </c>
      <c r="F144" s="47">
        <v>94</v>
      </c>
      <c r="G144" s="35">
        <f t="shared" si="19"/>
        <v>190</v>
      </c>
      <c r="H144" s="36">
        <f t="shared" si="22"/>
        <v>85</v>
      </c>
      <c r="I144" s="39">
        <f t="shared" si="20"/>
        <v>83</v>
      </c>
      <c r="J144" s="35">
        <f t="shared" si="21"/>
        <v>168</v>
      </c>
      <c r="K144" s="39">
        <v>27</v>
      </c>
      <c r="L144" s="47">
        <v>24</v>
      </c>
      <c r="M144" s="47">
        <v>26</v>
      </c>
      <c r="N144" s="35">
        <f t="shared" si="23"/>
        <v>77</v>
      </c>
    </row>
    <row r="145" spans="1:14" x14ac:dyDescent="0.3">
      <c r="A145" s="53" t="s">
        <v>180</v>
      </c>
      <c r="B145" s="46" t="s">
        <v>13</v>
      </c>
      <c r="C145" s="46">
        <v>20</v>
      </c>
      <c r="D145" s="46" t="s">
        <v>6</v>
      </c>
      <c r="E145" s="47">
        <v>86</v>
      </c>
      <c r="F145" s="47">
        <v>92</v>
      </c>
      <c r="G145" s="35">
        <f t="shared" si="19"/>
        <v>178</v>
      </c>
      <c r="H145" s="36">
        <f t="shared" si="22"/>
        <v>66</v>
      </c>
      <c r="I145" s="39">
        <f t="shared" si="20"/>
        <v>72</v>
      </c>
      <c r="J145" s="35">
        <f t="shared" si="21"/>
        <v>138</v>
      </c>
      <c r="K145" s="39">
        <v>32</v>
      </c>
      <c r="L145" s="47">
        <v>42</v>
      </c>
      <c r="M145" s="47">
        <v>36</v>
      </c>
      <c r="N145" s="35">
        <f t="shared" si="23"/>
        <v>110</v>
      </c>
    </row>
    <row r="146" spans="1:14" x14ac:dyDescent="0.3">
      <c r="A146" s="39" t="s">
        <v>70</v>
      </c>
      <c r="B146" s="39" t="s">
        <v>5</v>
      </c>
      <c r="C146" s="39">
        <v>20</v>
      </c>
      <c r="E146" s="47">
        <v>98</v>
      </c>
      <c r="F146" s="47">
        <v>99</v>
      </c>
      <c r="G146" s="35">
        <f t="shared" ref="G146:G177" si="24">SUM(E146:F146)</f>
        <v>197</v>
      </c>
      <c r="H146" s="36">
        <f t="shared" si="22"/>
        <v>78</v>
      </c>
      <c r="I146" s="39">
        <f t="shared" ref="I146:I179" si="25">F146-C146</f>
        <v>79</v>
      </c>
      <c r="J146" s="35">
        <f t="shared" ref="J146:J177" si="26">H146+I146</f>
        <v>157</v>
      </c>
      <c r="K146" s="39">
        <v>34</v>
      </c>
      <c r="L146" s="47">
        <v>30</v>
      </c>
      <c r="M146" s="47">
        <v>31</v>
      </c>
      <c r="N146" s="35">
        <f t="shared" si="23"/>
        <v>95</v>
      </c>
    </row>
    <row r="147" spans="1:14" x14ac:dyDescent="0.3">
      <c r="A147" s="46" t="s">
        <v>43</v>
      </c>
      <c r="B147" s="46" t="s">
        <v>4</v>
      </c>
      <c r="C147" s="46">
        <v>18</v>
      </c>
      <c r="D147" s="46"/>
      <c r="E147" s="47">
        <v>998</v>
      </c>
      <c r="F147" s="47">
        <v>1</v>
      </c>
      <c r="G147" s="35">
        <f t="shared" si="24"/>
        <v>999</v>
      </c>
      <c r="H147" s="36">
        <f t="shared" ref="H147:H179" si="27">E147-C147</f>
        <v>980</v>
      </c>
      <c r="I147" s="39">
        <f t="shared" si="25"/>
        <v>-17</v>
      </c>
      <c r="J147" s="35">
        <f t="shared" si="26"/>
        <v>963</v>
      </c>
      <c r="K147" s="39">
        <v>27</v>
      </c>
      <c r="L147" s="47">
        <v>26</v>
      </c>
      <c r="M147" s="47">
        <v>33</v>
      </c>
      <c r="N147" s="35">
        <f t="shared" si="23"/>
        <v>86</v>
      </c>
    </row>
    <row r="148" spans="1:14" x14ac:dyDescent="0.3">
      <c r="A148" s="39" t="s">
        <v>88</v>
      </c>
      <c r="B148" s="39" t="s">
        <v>11</v>
      </c>
      <c r="C148" s="39">
        <v>12</v>
      </c>
      <c r="E148" s="47">
        <v>95</v>
      </c>
      <c r="F148" s="47">
        <v>92</v>
      </c>
      <c r="G148" s="35">
        <f t="shared" si="24"/>
        <v>187</v>
      </c>
      <c r="H148" s="36">
        <f t="shared" si="27"/>
        <v>83</v>
      </c>
      <c r="I148" s="39">
        <f t="shared" si="25"/>
        <v>80</v>
      </c>
      <c r="J148" s="35">
        <f t="shared" si="26"/>
        <v>163</v>
      </c>
      <c r="K148" s="39">
        <v>26</v>
      </c>
      <c r="L148" s="47">
        <v>26</v>
      </c>
      <c r="M148" s="47">
        <v>28</v>
      </c>
      <c r="N148" s="35">
        <f t="shared" si="23"/>
        <v>80</v>
      </c>
    </row>
    <row r="149" spans="1:14" x14ac:dyDescent="0.3">
      <c r="A149" s="46" t="s">
        <v>89</v>
      </c>
      <c r="B149" s="46" t="s">
        <v>11</v>
      </c>
      <c r="C149" s="46">
        <v>17</v>
      </c>
      <c r="D149" s="46" t="s">
        <v>6</v>
      </c>
      <c r="E149" s="47">
        <v>97</v>
      </c>
      <c r="F149" s="47">
        <v>199</v>
      </c>
      <c r="G149" s="35">
        <f t="shared" si="24"/>
        <v>296</v>
      </c>
      <c r="H149" s="36">
        <f t="shared" si="27"/>
        <v>80</v>
      </c>
      <c r="I149" s="39">
        <f t="shared" si="25"/>
        <v>182</v>
      </c>
      <c r="J149" s="35">
        <f t="shared" si="26"/>
        <v>262</v>
      </c>
      <c r="K149" s="39">
        <v>26</v>
      </c>
      <c r="L149" s="47">
        <v>28</v>
      </c>
      <c r="M149" s="47">
        <v>23</v>
      </c>
      <c r="N149" s="35">
        <f t="shared" si="23"/>
        <v>77</v>
      </c>
    </row>
    <row r="150" spans="1:14" x14ac:dyDescent="0.3">
      <c r="A150" s="53" t="s">
        <v>44</v>
      </c>
      <c r="B150" s="46" t="s">
        <v>4</v>
      </c>
      <c r="C150" s="46">
        <v>11</v>
      </c>
      <c r="D150" s="46" t="s">
        <v>6</v>
      </c>
      <c r="E150" s="47">
        <v>91</v>
      </c>
      <c r="F150" s="47">
        <v>84</v>
      </c>
      <c r="G150" s="35">
        <f t="shared" si="24"/>
        <v>175</v>
      </c>
      <c r="H150" s="36">
        <f t="shared" si="27"/>
        <v>80</v>
      </c>
      <c r="I150" s="39">
        <f t="shared" si="25"/>
        <v>73</v>
      </c>
      <c r="J150" s="35">
        <f t="shared" si="26"/>
        <v>153</v>
      </c>
      <c r="K150" s="39">
        <v>29</v>
      </c>
      <c r="L150" s="47">
        <v>28</v>
      </c>
      <c r="M150" s="47">
        <v>35</v>
      </c>
      <c r="N150" s="35">
        <f t="shared" si="23"/>
        <v>92</v>
      </c>
    </row>
    <row r="151" spans="1:14" x14ac:dyDescent="0.3">
      <c r="A151" s="46" t="s">
        <v>45</v>
      </c>
      <c r="B151" s="46" t="s">
        <v>4</v>
      </c>
      <c r="C151" s="46">
        <v>21</v>
      </c>
      <c r="D151" s="46"/>
      <c r="E151" s="47">
        <v>998</v>
      </c>
      <c r="F151" s="47">
        <v>1</v>
      </c>
      <c r="G151" s="35">
        <f t="shared" si="24"/>
        <v>999</v>
      </c>
      <c r="H151" s="36">
        <f t="shared" si="27"/>
        <v>977</v>
      </c>
      <c r="I151" s="39">
        <f t="shared" si="25"/>
        <v>-20</v>
      </c>
      <c r="J151" s="35">
        <f t="shared" si="26"/>
        <v>957</v>
      </c>
      <c r="L151" s="47">
        <v>25</v>
      </c>
      <c r="M151" s="47">
        <v>33</v>
      </c>
      <c r="N151" s="35">
        <f t="shared" si="23"/>
        <v>58</v>
      </c>
    </row>
    <row r="152" spans="1:14" x14ac:dyDescent="0.3">
      <c r="A152" s="46" t="s">
        <v>46</v>
      </c>
      <c r="B152" s="46" t="s">
        <v>4</v>
      </c>
      <c r="C152" s="46">
        <v>21</v>
      </c>
      <c r="D152" s="46"/>
      <c r="E152" s="47">
        <v>97</v>
      </c>
      <c r="F152" s="47">
        <v>103</v>
      </c>
      <c r="G152" s="35">
        <f t="shared" si="24"/>
        <v>200</v>
      </c>
      <c r="H152" s="36">
        <f t="shared" si="27"/>
        <v>76</v>
      </c>
      <c r="I152" s="39">
        <f t="shared" si="25"/>
        <v>82</v>
      </c>
      <c r="J152" s="35">
        <f t="shared" si="26"/>
        <v>158</v>
      </c>
      <c r="K152" s="39">
        <v>25</v>
      </c>
      <c r="L152" s="47">
        <v>32</v>
      </c>
      <c r="M152" s="47">
        <v>26</v>
      </c>
      <c r="N152" s="35">
        <f t="shared" si="23"/>
        <v>83</v>
      </c>
    </row>
    <row r="153" spans="1:14" x14ac:dyDescent="0.3">
      <c r="A153" s="39" t="s">
        <v>138</v>
      </c>
      <c r="B153" s="39" t="s">
        <v>10</v>
      </c>
      <c r="C153" s="39">
        <v>27</v>
      </c>
      <c r="E153" s="47">
        <v>114</v>
      </c>
      <c r="F153" s="47">
        <v>113</v>
      </c>
      <c r="G153" s="35">
        <f t="shared" si="24"/>
        <v>227</v>
      </c>
      <c r="H153" s="36">
        <f t="shared" si="27"/>
        <v>87</v>
      </c>
      <c r="I153" s="39">
        <f t="shared" si="25"/>
        <v>86</v>
      </c>
      <c r="J153" s="35">
        <f t="shared" si="26"/>
        <v>173</v>
      </c>
      <c r="K153" s="39">
        <v>31</v>
      </c>
      <c r="L153" s="47">
        <v>24</v>
      </c>
      <c r="M153" s="47">
        <v>24</v>
      </c>
      <c r="N153" s="35">
        <f t="shared" si="23"/>
        <v>79</v>
      </c>
    </row>
    <row r="154" spans="1:14" x14ac:dyDescent="0.3">
      <c r="A154" s="39" t="s">
        <v>160</v>
      </c>
      <c r="B154" s="39" t="s">
        <v>12</v>
      </c>
      <c r="C154" s="39">
        <v>18</v>
      </c>
      <c r="E154" s="47">
        <v>998</v>
      </c>
      <c r="F154" s="47"/>
      <c r="G154" s="35">
        <f t="shared" si="24"/>
        <v>998</v>
      </c>
      <c r="H154" s="36">
        <f t="shared" si="27"/>
        <v>980</v>
      </c>
      <c r="I154" s="39">
        <f t="shared" si="25"/>
        <v>-18</v>
      </c>
      <c r="J154" s="35">
        <f t="shared" si="26"/>
        <v>962</v>
      </c>
      <c r="K154" s="39">
        <v>30</v>
      </c>
      <c r="L154" s="47">
        <v>25</v>
      </c>
      <c r="M154" s="47">
        <v>0</v>
      </c>
      <c r="N154" s="35">
        <f t="shared" si="23"/>
        <v>55</v>
      </c>
    </row>
    <row r="155" spans="1:14" x14ac:dyDescent="0.3">
      <c r="A155" s="39" t="s">
        <v>90</v>
      </c>
      <c r="B155" s="39" t="s">
        <v>11</v>
      </c>
      <c r="C155" s="39">
        <v>26</v>
      </c>
      <c r="E155" s="47">
        <v>107</v>
      </c>
      <c r="F155" s="47">
        <v>999</v>
      </c>
      <c r="G155" s="35">
        <f t="shared" si="24"/>
        <v>1106</v>
      </c>
      <c r="H155" s="36">
        <f t="shared" si="27"/>
        <v>81</v>
      </c>
      <c r="I155" s="39">
        <f t="shared" si="25"/>
        <v>973</v>
      </c>
      <c r="J155" s="35">
        <f t="shared" si="26"/>
        <v>1054</v>
      </c>
      <c r="K155" s="39">
        <v>32</v>
      </c>
      <c r="L155" s="47">
        <v>27</v>
      </c>
      <c r="M155" s="47">
        <v>33</v>
      </c>
      <c r="N155" s="35">
        <f t="shared" si="23"/>
        <v>92</v>
      </c>
    </row>
    <row r="156" spans="1:14" x14ac:dyDescent="0.3">
      <c r="A156" s="39" t="s">
        <v>161</v>
      </c>
      <c r="B156" s="39" t="s">
        <v>12</v>
      </c>
      <c r="C156" s="39">
        <v>7</v>
      </c>
      <c r="D156" s="39" t="s">
        <v>6</v>
      </c>
      <c r="E156" s="47">
        <v>92</v>
      </c>
      <c r="F156" s="47">
        <v>90</v>
      </c>
      <c r="G156" s="35">
        <f t="shared" si="24"/>
        <v>182</v>
      </c>
      <c r="H156" s="36">
        <f t="shared" si="27"/>
        <v>85</v>
      </c>
      <c r="I156" s="39">
        <f t="shared" si="25"/>
        <v>83</v>
      </c>
      <c r="J156" s="35">
        <f t="shared" si="26"/>
        <v>168</v>
      </c>
      <c r="K156" s="39">
        <v>28</v>
      </c>
      <c r="L156" s="47">
        <v>24</v>
      </c>
      <c r="M156" s="47">
        <v>26</v>
      </c>
      <c r="N156" s="35">
        <f t="shared" si="23"/>
        <v>78</v>
      </c>
    </row>
    <row r="157" spans="1:14" x14ac:dyDescent="0.3">
      <c r="A157" s="39" t="s">
        <v>71</v>
      </c>
      <c r="B157" s="39" t="s">
        <v>5</v>
      </c>
      <c r="C157" s="39">
        <v>17</v>
      </c>
      <c r="E157" s="47">
        <v>91</v>
      </c>
      <c r="F157" s="47">
        <v>98</v>
      </c>
      <c r="G157" s="35">
        <f t="shared" si="24"/>
        <v>189</v>
      </c>
      <c r="H157" s="36">
        <f t="shared" si="27"/>
        <v>74</v>
      </c>
      <c r="I157" s="39">
        <f t="shared" si="25"/>
        <v>81</v>
      </c>
      <c r="J157" s="35">
        <f t="shared" si="26"/>
        <v>155</v>
      </c>
      <c r="K157" s="39">
        <v>20</v>
      </c>
      <c r="L157" s="47">
        <v>34</v>
      </c>
      <c r="M157" s="47">
        <v>27</v>
      </c>
      <c r="N157" s="35">
        <f t="shared" si="23"/>
        <v>81</v>
      </c>
    </row>
    <row r="158" spans="1:14" x14ac:dyDescent="0.3">
      <c r="A158" s="39" t="s">
        <v>202</v>
      </c>
      <c r="B158" s="39" t="s">
        <v>14</v>
      </c>
      <c r="C158" s="39">
        <v>1</v>
      </c>
      <c r="E158" s="47">
        <v>82</v>
      </c>
      <c r="F158" s="47">
        <v>75</v>
      </c>
      <c r="G158" s="35">
        <f t="shared" si="24"/>
        <v>157</v>
      </c>
      <c r="H158" s="36">
        <f t="shared" si="27"/>
        <v>81</v>
      </c>
      <c r="I158" s="39">
        <f t="shared" si="25"/>
        <v>74</v>
      </c>
      <c r="J158" s="35">
        <f t="shared" si="26"/>
        <v>155</v>
      </c>
      <c r="K158" s="39">
        <v>35</v>
      </c>
      <c r="L158" s="47">
        <v>27</v>
      </c>
      <c r="M158" s="47">
        <v>34</v>
      </c>
      <c r="N158" s="35">
        <f t="shared" si="23"/>
        <v>96</v>
      </c>
    </row>
    <row r="159" spans="1:14" x14ac:dyDescent="0.3">
      <c r="A159" s="48" t="s">
        <v>139</v>
      </c>
      <c r="B159" s="48" t="s">
        <v>10</v>
      </c>
      <c r="C159" s="48">
        <v>24</v>
      </c>
      <c r="D159" s="48" t="s">
        <v>7</v>
      </c>
      <c r="E159" s="59"/>
      <c r="F159" s="59"/>
      <c r="G159" s="35">
        <f t="shared" si="24"/>
        <v>0</v>
      </c>
      <c r="H159" s="36">
        <f t="shared" si="27"/>
        <v>-24</v>
      </c>
      <c r="I159" s="39">
        <f t="shared" si="25"/>
        <v>-24</v>
      </c>
      <c r="J159" s="35">
        <f t="shared" si="26"/>
        <v>-48</v>
      </c>
      <c r="K159" s="39">
        <v>33</v>
      </c>
      <c r="L159" s="47">
        <v>20</v>
      </c>
      <c r="M159" s="47">
        <v>25</v>
      </c>
      <c r="N159" s="35">
        <f t="shared" ref="N159:N179" si="28">K159+L159+M159</f>
        <v>78</v>
      </c>
    </row>
    <row r="160" spans="1:14" x14ac:dyDescent="0.3">
      <c r="A160" s="51" t="s">
        <v>163</v>
      </c>
      <c r="B160" s="51" t="s">
        <v>12</v>
      </c>
      <c r="C160" s="51">
        <v>23</v>
      </c>
      <c r="D160" s="51" t="s">
        <v>7</v>
      </c>
      <c r="E160" s="59"/>
      <c r="F160" s="59"/>
      <c r="G160" s="35">
        <f t="shared" si="24"/>
        <v>0</v>
      </c>
      <c r="H160" s="36">
        <f t="shared" si="27"/>
        <v>-23</v>
      </c>
      <c r="I160" s="39">
        <f t="shared" si="25"/>
        <v>-23</v>
      </c>
      <c r="J160" s="35">
        <f t="shared" si="26"/>
        <v>-46</v>
      </c>
      <c r="K160" s="39">
        <v>27</v>
      </c>
      <c r="L160" s="47">
        <v>33</v>
      </c>
      <c r="M160" s="47">
        <v>22</v>
      </c>
      <c r="N160" s="35">
        <f t="shared" si="28"/>
        <v>82</v>
      </c>
    </row>
    <row r="161" spans="1:14" x14ac:dyDescent="0.3">
      <c r="A161" s="39" t="s">
        <v>140</v>
      </c>
      <c r="B161" s="39" t="s">
        <v>10</v>
      </c>
      <c r="C161" s="39">
        <v>11</v>
      </c>
      <c r="E161" s="47">
        <v>96</v>
      </c>
      <c r="F161" s="47">
        <v>97</v>
      </c>
      <c r="G161" s="35">
        <f t="shared" si="24"/>
        <v>193</v>
      </c>
      <c r="H161" s="36">
        <f t="shared" si="27"/>
        <v>85</v>
      </c>
      <c r="I161" s="39">
        <f t="shared" si="25"/>
        <v>86</v>
      </c>
      <c r="J161" s="35">
        <f t="shared" si="26"/>
        <v>171</v>
      </c>
      <c r="K161" s="39">
        <v>28</v>
      </c>
      <c r="L161" s="47">
        <v>23</v>
      </c>
      <c r="M161" s="47">
        <v>23</v>
      </c>
      <c r="N161" s="35">
        <f t="shared" si="28"/>
        <v>74</v>
      </c>
    </row>
    <row r="162" spans="1:14" x14ac:dyDescent="0.3">
      <c r="A162" s="46" t="s">
        <v>181</v>
      </c>
      <c r="B162" s="46" t="s">
        <v>13</v>
      </c>
      <c r="C162" s="46">
        <v>14</v>
      </c>
      <c r="D162" s="46" t="s">
        <v>6</v>
      </c>
      <c r="E162" s="47"/>
      <c r="F162" s="47"/>
      <c r="G162" s="35">
        <f t="shared" si="24"/>
        <v>0</v>
      </c>
      <c r="H162" s="36">
        <f t="shared" si="27"/>
        <v>-14</v>
      </c>
      <c r="I162" s="39">
        <f t="shared" si="25"/>
        <v>-14</v>
      </c>
      <c r="J162" s="35">
        <f t="shared" si="26"/>
        <v>-28</v>
      </c>
      <c r="K162" s="39">
        <v>36</v>
      </c>
      <c r="L162" s="47">
        <v>27</v>
      </c>
      <c r="M162" s="47">
        <v>30</v>
      </c>
      <c r="N162" s="35">
        <f t="shared" si="28"/>
        <v>93</v>
      </c>
    </row>
    <row r="163" spans="1:14" x14ac:dyDescent="0.3">
      <c r="A163" s="48" t="s">
        <v>162</v>
      </c>
      <c r="B163" s="48" t="s">
        <v>12</v>
      </c>
      <c r="C163" s="48">
        <v>18</v>
      </c>
      <c r="D163" s="48" t="s">
        <v>7</v>
      </c>
      <c r="E163" s="59"/>
      <c r="F163" s="59"/>
      <c r="G163" s="35">
        <f t="shared" si="24"/>
        <v>0</v>
      </c>
      <c r="H163" s="36">
        <f t="shared" si="27"/>
        <v>-18</v>
      </c>
      <c r="I163" s="39">
        <f t="shared" si="25"/>
        <v>-18</v>
      </c>
      <c r="J163" s="35">
        <f t="shared" si="26"/>
        <v>-36</v>
      </c>
      <c r="K163" s="39">
        <v>36</v>
      </c>
      <c r="L163" s="47">
        <v>35</v>
      </c>
      <c r="M163" s="47">
        <v>29</v>
      </c>
      <c r="N163" s="35">
        <f t="shared" si="28"/>
        <v>100</v>
      </c>
    </row>
    <row r="164" spans="1:14" x14ac:dyDescent="0.3">
      <c r="A164" s="48" t="s">
        <v>141</v>
      </c>
      <c r="B164" s="48" t="s">
        <v>10</v>
      </c>
      <c r="C164" s="48">
        <v>16</v>
      </c>
      <c r="D164" s="48" t="s">
        <v>7</v>
      </c>
      <c r="E164" s="59"/>
      <c r="F164" s="59"/>
      <c r="G164" s="35">
        <f t="shared" si="24"/>
        <v>0</v>
      </c>
      <c r="H164" s="36">
        <f t="shared" si="27"/>
        <v>-16</v>
      </c>
      <c r="I164" s="39">
        <f t="shared" si="25"/>
        <v>-16</v>
      </c>
      <c r="J164" s="35">
        <f t="shared" si="26"/>
        <v>-32</v>
      </c>
      <c r="K164" s="39">
        <v>33</v>
      </c>
      <c r="L164" s="47">
        <v>28</v>
      </c>
      <c r="M164" s="47">
        <v>27</v>
      </c>
      <c r="N164" s="35">
        <f t="shared" si="28"/>
        <v>88</v>
      </c>
    </row>
    <row r="165" spans="1:14" x14ac:dyDescent="0.3">
      <c r="A165" s="46" t="s">
        <v>98</v>
      </c>
      <c r="B165" s="46" t="s">
        <v>8</v>
      </c>
      <c r="C165" s="46">
        <v>20</v>
      </c>
      <c r="D165" s="46"/>
      <c r="E165" s="47">
        <v>115</v>
      </c>
      <c r="F165" s="47">
        <v>111</v>
      </c>
      <c r="G165" s="35">
        <f t="shared" si="24"/>
        <v>226</v>
      </c>
      <c r="H165" s="36">
        <f t="shared" si="27"/>
        <v>95</v>
      </c>
      <c r="I165" s="39">
        <f t="shared" si="25"/>
        <v>91</v>
      </c>
      <c r="J165" s="35">
        <f t="shared" si="26"/>
        <v>186</v>
      </c>
      <c r="K165" s="39">
        <v>33</v>
      </c>
      <c r="L165" s="47">
        <v>20</v>
      </c>
      <c r="M165" s="47">
        <v>20</v>
      </c>
      <c r="N165" s="35">
        <f t="shared" si="28"/>
        <v>73</v>
      </c>
    </row>
    <row r="166" spans="1:14" x14ac:dyDescent="0.3">
      <c r="A166" s="39" t="s">
        <v>232</v>
      </c>
      <c r="B166" s="39" t="s">
        <v>4</v>
      </c>
      <c r="C166" s="39">
        <v>15</v>
      </c>
      <c r="E166" s="47">
        <v>96</v>
      </c>
      <c r="F166" s="47">
        <v>98</v>
      </c>
      <c r="G166" s="35">
        <f t="shared" si="24"/>
        <v>194</v>
      </c>
      <c r="H166" s="36">
        <f t="shared" si="27"/>
        <v>81</v>
      </c>
      <c r="I166" s="39">
        <f t="shared" si="25"/>
        <v>83</v>
      </c>
      <c r="J166" s="35">
        <f t="shared" si="26"/>
        <v>164</v>
      </c>
      <c r="L166" s="47">
        <v>29</v>
      </c>
      <c r="M166" s="47">
        <v>25</v>
      </c>
      <c r="N166" s="35">
        <f t="shared" si="28"/>
        <v>54</v>
      </c>
    </row>
    <row r="167" spans="1:14" x14ac:dyDescent="0.3">
      <c r="A167" s="53" t="s">
        <v>142</v>
      </c>
      <c r="B167" s="39" t="s">
        <v>10</v>
      </c>
      <c r="C167" s="39">
        <v>17</v>
      </c>
      <c r="E167" s="47">
        <v>88</v>
      </c>
      <c r="F167" s="47">
        <v>89</v>
      </c>
      <c r="G167" s="35">
        <f t="shared" si="24"/>
        <v>177</v>
      </c>
      <c r="H167" s="36">
        <f t="shared" si="27"/>
        <v>71</v>
      </c>
      <c r="I167" s="39">
        <f t="shared" si="25"/>
        <v>72</v>
      </c>
      <c r="J167" s="35">
        <f t="shared" si="26"/>
        <v>143</v>
      </c>
      <c r="K167" s="39">
        <v>41</v>
      </c>
      <c r="L167" s="47">
        <v>37</v>
      </c>
      <c r="M167" s="47">
        <v>36</v>
      </c>
      <c r="N167" s="35">
        <f t="shared" si="28"/>
        <v>114</v>
      </c>
    </row>
    <row r="168" spans="1:14" x14ac:dyDescent="0.3">
      <c r="A168" s="39" t="s">
        <v>203</v>
      </c>
      <c r="B168" s="39" t="s">
        <v>14</v>
      </c>
      <c r="C168" s="39">
        <v>22</v>
      </c>
      <c r="E168" s="47">
        <v>105</v>
      </c>
      <c r="F168" s="47"/>
      <c r="G168" s="35">
        <f t="shared" si="24"/>
        <v>105</v>
      </c>
      <c r="H168" s="36">
        <f t="shared" si="27"/>
        <v>83</v>
      </c>
      <c r="I168" s="39">
        <f t="shared" si="25"/>
        <v>-22</v>
      </c>
      <c r="J168" s="35">
        <f t="shared" si="26"/>
        <v>61</v>
      </c>
      <c r="K168" s="39">
        <v>30</v>
      </c>
      <c r="L168" s="47">
        <v>29</v>
      </c>
      <c r="M168" s="47">
        <v>19</v>
      </c>
      <c r="N168" s="35">
        <f t="shared" si="28"/>
        <v>78</v>
      </c>
    </row>
    <row r="169" spans="1:14" x14ac:dyDescent="0.3">
      <c r="A169" s="46" t="s">
        <v>182</v>
      </c>
      <c r="B169" s="46" t="s">
        <v>13</v>
      </c>
      <c r="C169" s="46">
        <v>9</v>
      </c>
      <c r="D169" s="46"/>
      <c r="E169" s="47">
        <v>95</v>
      </c>
      <c r="F169" s="47">
        <v>86</v>
      </c>
      <c r="G169" s="35">
        <f t="shared" si="24"/>
        <v>181</v>
      </c>
      <c r="H169" s="36">
        <f t="shared" si="27"/>
        <v>86</v>
      </c>
      <c r="I169" s="39">
        <f t="shared" si="25"/>
        <v>77</v>
      </c>
      <c r="J169" s="35">
        <f t="shared" si="26"/>
        <v>163</v>
      </c>
      <c r="K169" s="39">
        <v>34</v>
      </c>
      <c r="L169" s="47">
        <v>25</v>
      </c>
      <c r="M169" s="47">
        <v>32</v>
      </c>
      <c r="N169" s="35">
        <f t="shared" si="28"/>
        <v>91</v>
      </c>
    </row>
    <row r="170" spans="1:14" x14ac:dyDescent="0.3">
      <c r="A170" s="46" t="s">
        <v>50</v>
      </c>
      <c r="B170" s="46" t="s">
        <v>4</v>
      </c>
      <c r="C170" s="46">
        <v>15</v>
      </c>
      <c r="D170" s="46"/>
      <c r="E170" s="47">
        <v>91</v>
      </c>
      <c r="F170" s="47">
        <v>88</v>
      </c>
      <c r="G170" s="35">
        <f t="shared" si="24"/>
        <v>179</v>
      </c>
      <c r="H170" s="36">
        <f t="shared" si="27"/>
        <v>76</v>
      </c>
      <c r="I170" s="39">
        <f t="shared" si="25"/>
        <v>73</v>
      </c>
      <c r="J170" s="35">
        <f t="shared" si="26"/>
        <v>149</v>
      </c>
      <c r="L170" s="47">
        <v>32</v>
      </c>
      <c r="M170" s="47">
        <v>35</v>
      </c>
      <c r="N170" s="35">
        <f t="shared" si="28"/>
        <v>67</v>
      </c>
    </row>
    <row r="171" spans="1:14" x14ac:dyDescent="0.3">
      <c r="A171" s="39" t="s">
        <v>109</v>
      </c>
      <c r="B171" s="39" t="s">
        <v>9</v>
      </c>
      <c r="C171" s="39">
        <v>26</v>
      </c>
      <c r="E171" s="47">
        <v>123</v>
      </c>
      <c r="F171" s="47">
        <v>113</v>
      </c>
      <c r="G171" s="35">
        <f t="shared" si="24"/>
        <v>236</v>
      </c>
      <c r="H171" s="36">
        <f t="shared" si="27"/>
        <v>97</v>
      </c>
      <c r="I171" s="39">
        <f t="shared" si="25"/>
        <v>87</v>
      </c>
      <c r="J171" s="35">
        <f t="shared" si="26"/>
        <v>184</v>
      </c>
      <c r="K171" s="39">
        <v>31</v>
      </c>
      <c r="L171" s="47">
        <v>19</v>
      </c>
      <c r="M171" s="47">
        <v>23</v>
      </c>
      <c r="N171" s="35">
        <f t="shared" si="28"/>
        <v>73</v>
      </c>
    </row>
    <row r="172" spans="1:14" x14ac:dyDescent="0.3">
      <c r="A172" s="48" t="s">
        <v>143</v>
      </c>
      <c r="B172" s="48" t="s">
        <v>10</v>
      </c>
      <c r="C172" s="48">
        <v>18</v>
      </c>
      <c r="D172" s="48" t="s">
        <v>7</v>
      </c>
      <c r="E172" s="59"/>
      <c r="F172" s="59"/>
      <c r="G172" s="35">
        <f t="shared" si="24"/>
        <v>0</v>
      </c>
      <c r="H172" s="36">
        <f t="shared" si="27"/>
        <v>-18</v>
      </c>
      <c r="I172" s="39">
        <f t="shared" si="25"/>
        <v>-18</v>
      </c>
      <c r="J172" s="35">
        <f t="shared" si="26"/>
        <v>-36</v>
      </c>
      <c r="K172" s="39">
        <v>37</v>
      </c>
      <c r="L172" s="47">
        <v>27</v>
      </c>
      <c r="M172" s="47">
        <v>27</v>
      </c>
      <c r="N172" s="35">
        <f t="shared" si="28"/>
        <v>91</v>
      </c>
    </row>
    <row r="173" spans="1:14" x14ac:dyDescent="0.3">
      <c r="A173" s="48" t="s">
        <v>110</v>
      </c>
      <c r="B173" s="48" t="s">
        <v>9</v>
      </c>
      <c r="C173" s="48">
        <v>31</v>
      </c>
      <c r="D173" s="48" t="s">
        <v>7</v>
      </c>
      <c r="E173" s="59"/>
      <c r="F173" s="59"/>
      <c r="G173" s="35">
        <f t="shared" si="24"/>
        <v>0</v>
      </c>
      <c r="H173" s="36">
        <f t="shared" si="27"/>
        <v>-31</v>
      </c>
      <c r="I173" s="39">
        <f t="shared" si="25"/>
        <v>-31</v>
      </c>
      <c r="J173" s="35">
        <f t="shared" si="26"/>
        <v>-62</v>
      </c>
      <c r="K173" s="39">
        <v>41</v>
      </c>
      <c r="L173" s="47">
        <v>0</v>
      </c>
      <c r="M173" s="47">
        <v>0</v>
      </c>
      <c r="N173" s="35">
        <f t="shared" si="28"/>
        <v>41</v>
      </c>
    </row>
    <row r="174" spans="1:14" x14ac:dyDescent="0.3">
      <c r="A174" s="39" t="s">
        <v>91</v>
      </c>
      <c r="B174" s="39" t="s">
        <v>11</v>
      </c>
      <c r="C174" s="39">
        <v>9</v>
      </c>
      <c r="E174" s="47">
        <v>94</v>
      </c>
      <c r="F174" s="47">
        <v>92</v>
      </c>
      <c r="G174" s="35">
        <f t="shared" si="24"/>
        <v>186</v>
      </c>
      <c r="H174" s="36">
        <f t="shared" si="27"/>
        <v>85</v>
      </c>
      <c r="I174" s="39">
        <f t="shared" si="25"/>
        <v>83</v>
      </c>
      <c r="J174" s="35">
        <f t="shared" si="26"/>
        <v>168</v>
      </c>
      <c r="K174" s="39">
        <v>32</v>
      </c>
      <c r="L174" s="47">
        <v>24</v>
      </c>
      <c r="M174" s="47">
        <v>27</v>
      </c>
      <c r="N174" s="35">
        <f t="shared" si="28"/>
        <v>83</v>
      </c>
    </row>
    <row r="175" spans="1:14" x14ac:dyDescent="0.3">
      <c r="A175" s="49" t="s">
        <v>183</v>
      </c>
      <c r="B175" s="49" t="s">
        <v>13</v>
      </c>
      <c r="C175" s="49">
        <v>17</v>
      </c>
      <c r="D175" s="49" t="s">
        <v>6</v>
      </c>
      <c r="E175" s="47">
        <v>95</v>
      </c>
      <c r="F175" s="47">
        <v>93</v>
      </c>
      <c r="G175" s="35">
        <f t="shared" si="24"/>
        <v>188</v>
      </c>
      <c r="H175" s="36">
        <f t="shared" si="27"/>
        <v>78</v>
      </c>
      <c r="I175" s="39">
        <f t="shared" si="25"/>
        <v>76</v>
      </c>
      <c r="J175" s="35">
        <f t="shared" si="26"/>
        <v>154</v>
      </c>
      <c r="K175" s="39">
        <v>18</v>
      </c>
      <c r="L175" s="47">
        <v>30</v>
      </c>
      <c r="M175" s="47">
        <v>32</v>
      </c>
      <c r="N175" s="35">
        <f t="shared" si="28"/>
        <v>80</v>
      </c>
    </row>
    <row r="176" spans="1:14" x14ac:dyDescent="0.3">
      <c r="A176" s="46" t="s">
        <v>51</v>
      </c>
      <c r="B176" s="46" t="s">
        <v>4</v>
      </c>
      <c r="C176" s="46">
        <v>12</v>
      </c>
      <c r="D176" s="46" t="s">
        <v>6</v>
      </c>
      <c r="E176" s="47">
        <v>88</v>
      </c>
      <c r="F176" s="47">
        <v>90</v>
      </c>
      <c r="G176" s="35">
        <f t="shared" si="24"/>
        <v>178</v>
      </c>
      <c r="H176" s="36">
        <f t="shared" si="27"/>
        <v>76</v>
      </c>
      <c r="I176" s="39">
        <f t="shared" si="25"/>
        <v>78</v>
      </c>
      <c r="J176" s="35">
        <f t="shared" si="26"/>
        <v>154</v>
      </c>
      <c r="K176" s="39">
        <v>30</v>
      </c>
      <c r="L176" s="47">
        <v>33</v>
      </c>
      <c r="M176" s="47">
        <v>30</v>
      </c>
      <c r="N176" s="35">
        <f t="shared" si="28"/>
        <v>93</v>
      </c>
    </row>
    <row r="177" spans="1:14" x14ac:dyDescent="0.3">
      <c r="A177" s="39" t="s">
        <v>204</v>
      </c>
      <c r="B177" s="39" t="s">
        <v>14</v>
      </c>
      <c r="C177" s="39">
        <v>25</v>
      </c>
      <c r="D177" s="39" t="s">
        <v>6</v>
      </c>
      <c r="E177" s="47">
        <v>100</v>
      </c>
      <c r="F177" s="47"/>
      <c r="G177" s="35">
        <f t="shared" si="24"/>
        <v>100</v>
      </c>
      <c r="H177" s="36">
        <f t="shared" si="27"/>
        <v>75</v>
      </c>
      <c r="I177" s="39">
        <f t="shared" si="25"/>
        <v>-25</v>
      </c>
      <c r="J177" s="35">
        <f t="shared" si="26"/>
        <v>50</v>
      </c>
      <c r="K177" s="39">
        <v>22</v>
      </c>
      <c r="L177" s="47">
        <v>34</v>
      </c>
      <c r="M177" s="47">
        <v>24</v>
      </c>
      <c r="N177" s="35">
        <f t="shared" si="28"/>
        <v>80</v>
      </c>
    </row>
    <row r="178" spans="1:14" x14ac:dyDescent="0.3">
      <c r="A178" s="39" t="s">
        <v>205</v>
      </c>
      <c r="B178" s="39" t="s">
        <v>14</v>
      </c>
      <c r="C178" s="39">
        <v>15</v>
      </c>
      <c r="D178" s="39" t="s">
        <v>6</v>
      </c>
      <c r="E178" s="47">
        <v>998</v>
      </c>
      <c r="F178" s="47">
        <v>1</v>
      </c>
      <c r="G178" s="35">
        <f t="shared" ref="G178:G179" si="29">SUM(E178:F178)</f>
        <v>999</v>
      </c>
      <c r="H178" s="36">
        <f t="shared" si="27"/>
        <v>983</v>
      </c>
      <c r="I178" s="39">
        <f t="shared" si="25"/>
        <v>-14</v>
      </c>
      <c r="J178" s="35">
        <f t="shared" ref="J178:J179" si="30">H178+I178</f>
        <v>969</v>
      </c>
      <c r="K178" s="39">
        <v>18</v>
      </c>
      <c r="L178" s="47">
        <v>20</v>
      </c>
      <c r="M178" s="47">
        <v>29</v>
      </c>
      <c r="N178" s="35">
        <f t="shared" si="28"/>
        <v>67</v>
      </c>
    </row>
    <row r="179" spans="1:14" x14ac:dyDescent="0.3">
      <c r="A179" s="39" t="s">
        <v>92</v>
      </c>
      <c r="B179" s="39" t="s">
        <v>11</v>
      </c>
      <c r="C179" s="39">
        <v>36</v>
      </c>
      <c r="D179" s="39" t="s">
        <v>6</v>
      </c>
      <c r="E179" s="47">
        <v>119</v>
      </c>
      <c r="F179" s="47">
        <v>111</v>
      </c>
      <c r="G179" s="35">
        <f t="shared" si="29"/>
        <v>230</v>
      </c>
      <c r="H179" s="36">
        <f t="shared" si="27"/>
        <v>83</v>
      </c>
      <c r="I179" s="39">
        <f t="shared" si="25"/>
        <v>75</v>
      </c>
      <c r="J179" s="35">
        <f t="shared" si="30"/>
        <v>158</v>
      </c>
      <c r="K179" s="39">
        <v>42</v>
      </c>
      <c r="L179" s="47">
        <v>26</v>
      </c>
      <c r="M179" s="47">
        <v>33</v>
      </c>
      <c r="N179" s="35">
        <f t="shared" si="28"/>
        <v>101</v>
      </c>
    </row>
  </sheetData>
  <sortState ref="A2:N179">
    <sortCondition ref="A2:A179"/>
  </sortState>
  <pageMargins left="0.11811023622047245" right="0.1968503937007874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zoomScale="80" zoomScaleNormal="80" workbookViewId="0">
      <selection activeCell="L8" sqref="L8"/>
    </sheetView>
  </sheetViews>
  <sheetFormatPr defaultRowHeight="15.75" x14ac:dyDescent="0.25"/>
  <cols>
    <col min="1" max="1" width="23.5" customWidth="1"/>
    <col min="9" max="9" width="18.25" customWidth="1"/>
    <col min="11" max="11" width="16.25" customWidth="1"/>
  </cols>
  <sheetData>
    <row r="1" spans="1:11" ht="18.75" x14ac:dyDescent="0.3">
      <c r="A1" s="43" t="s">
        <v>221</v>
      </c>
      <c r="B1" s="44" t="s">
        <v>1</v>
      </c>
      <c r="C1" s="44" t="s">
        <v>222</v>
      </c>
      <c r="D1" s="34" t="s">
        <v>228</v>
      </c>
      <c r="E1" s="34" t="s">
        <v>223</v>
      </c>
      <c r="F1" s="33" t="s">
        <v>224</v>
      </c>
      <c r="G1" s="45"/>
    </row>
    <row r="2" spans="1:11" ht="18.75" x14ac:dyDescent="0.3">
      <c r="A2" s="46" t="s">
        <v>79</v>
      </c>
      <c r="B2" s="46" t="s">
        <v>11</v>
      </c>
      <c r="C2" s="49">
        <v>3</v>
      </c>
      <c r="D2" s="47">
        <v>74</v>
      </c>
      <c r="E2" s="47">
        <v>83</v>
      </c>
      <c r="F2" s="35">
        <f t="shared" ref="F2:F33" si="0">SUM(D2:E2)</f>
        <v>157</v>
      </c>
      <c r="G2" s="45"/>
    </row>
    <row r="3" spans="1:11" ht="18.75" x14ac:dyDescent="0.3">
      <c r="A3" s="39" t="s">
        <v>202</v>
      </c>
      <c r="B3" s="39" t="s">
        <v>14</v>
      </c>
      <c r="C3" s="39">
        <v>1</v>
      </c>
      <c r="D3" s="47">
        <v>82</v>
      </c>
      <c r="E3" s="47">
        <v>75</v>
      </c>
      <c r="F3" s="35">
        <f t="shared" si="0"/>
        <v>157</v>
      </c>
      <c r="G3" s="45"/>
    </row>
    <row r="4" spans="1:11" ht="20.25" x14ac:dyDescent="0.3">
      <c r="A4" s="39" t="s">
        <v>124</v>
      </c>
      <c r="B4" s="39" t="s">
        <v>10</v>
      </c>
      <c r="C4" s="39">
        <v>2</v>
      </c>
      <c r="D4" s="47">
        <v>80</v>
      </c>
      <c r="E4" s="47">
        <v>78</v>
      </c>
      <c r="F4" s="35">
        <f t="shared" si="0"/>
        <v>158</v>
      </c>
      <c r="G4" s="45"/>
      <c r="H4" s="61" t="s">
        <v>233</v>
      </c>
      <c r="I4" s="61" t="s">
        <v>256</v>
      </c>
      <c r="J4" s="61">
        <v>157</v>
      </c>
      <c r="K4" s="62" t="s">
        <v>257</v>
      </c>
    </row>
    <row r="5" spans="1:11" ht="20.25" x14ac:dyDescent="0.3">
      <c r="A5" s="53" t="s">
        <v>30</v>
      </c>
      <c r="B5" s="49" t="s">
        <v>4</v>
      </c>
      <c r="C5" s="49">
        <v>8</v>
      </c>
      <c r="D5" s="47">
        <v>80</v>
      </c>
      <c r="E5" s="47">
        <v>81</v>
      </c>
      <c r="F5" s="35">
        <f t="shared" si="0"/>
        <v>161</v>
      </c>
      <c r="G5" s="45"/>
      <c r="H5" s="61"/>
      <c r="I5" s="61"/>
      <c r="J5" s="61"/>
      <c r="K5" s="61"/>
    </row>
    <row r="6" spans="1:11" ht="20.25" x14ac:dyDescent="0.3">
      <c r="A6" s="39" t="s">
        <v>69</v>
      </c>
      <c r="B6" s="39" t="s">
        <v>5</v>
      </c>
      <c r="C6" s="39">
        <v>5</v>
      </c>
      <c r="D6" s="47">
        <v>82</v>
      </c>
      <c r="E6" s="47">
        <v>79</v>
      </c>
      <c r="F6" s="35">
        <f t="shared" si="0"/>
        <v>161</v>
      </c>
      <c r="G6" s="45"/>
      <c r="H6" s="61" t="s">
        <v>223</v>
      </c>
      <c r="I6" s="61" t="s">
        <v>258</v>
      </c>
      <c r="J6" s="61">
        <v>157</v>
      </c>
      <c r="K6" s="61"/>
    </row>
    <row r="7" spans="1:11" ht="20.25" x14ac:dyDescent="0.3">
      <c r="A7" s="46" t="s">
        <v>86</v>
      </c>
      <c r="B7" s="46" t="s">
        <v>11</v>
      </c>
      <c r="C7" s="46">
        <v>7</v>
      </c>
      <c r="D7" s="47">
        <v>81</v>
      </c>
      <c r="E7" s="47">
        <v>82</v>
      </c>
      <c r="F7" s="35">
        <f t="shared" si="0"/>
        <v>163</v>
      </c>
      <c r="G7" s="45"/>
      <c r="H7" s="61"/>
      <c r="I7" s="61"/>
      <c r="J7" s="61"/>
      <c r="K7" s="61"/>
    </row>
    <row r="8" spans="1:11" ht="20.25" x14ac:dyDescent="0.3">
      <c r="A8" s="39" t="s">
        <v>200</v>
      </c>
      <c r="B8" s="39" t="s">
        <v>14</v>
      </c>
      <c r="C8" s="39">
        <v>5</v>
      </c>
      <c r="D8" s="47">
        <v>82</v>
      </c>
      <c r="E8" s="47">
        <v>82</v>
      </c>
      <c r="F8" s="35">
        <f t="shared" si="0"/>
        <v>164</v>
      </c>
      <c r="G8" s="45"/>
      <c r="H8" s="61" t="s">
        <v>226</v>
      </c>
      <c r="I8" s="61" t="s">
        <v>259</v>
      </c>
      <c r="J8" s="61">
        <v>158</v>
      </c>
      <c r="K8" s="61"/>
    </row>
    <row r="9" spans="1:11" ht="20.25" x14ac:dyDescent="0.3">
      <c r="A9" s="49" t="s">
        <v>35</v>
      </c>
      <c r="B9" s="49" t="s">
        <v>4</v>
      </c>
      <c r="C9" s="49">
        <v>4</v>
      </c>
      <c r="D9" s="47">
        <v>80</v>
      </c>
      <c r="E9" s="47">
        <v>86</v>
      </c>
      <c r="F9" s="35">
        <f t="shared" si="0"/>
        <v>166</v>
      </c>
      <c r="G9" s="45"/>
      <c r="H9" s="61"/>
      <c r="I9" s="61"/>
      <c r="J9" s="61"/>
      <c r="K9" s="61"/>
    </row>
    <row r="10" spans="1:11" ht="20.25" x14ac:dyDescent="0.3">
      <c r="A10" s="39" t="s">
        <v>116</v>
      </c>
      <c r="B10" s="39" t="s">
        <v>10</v>
      </c>
      <c r="C10" s="39">
        <v>7</v>
      </c>
      <c r="D10" s="47">
        <v>80</v>
      </c>
      <c r="E10" s="47">
        <v>87</v>
      </c>
      <c r="F10" s="35">
        <f t="shared" si="0"/>
        <v>167</v>
      </c>
      <c r="G10" s="45"/>
      <c r="H10" s="61" t="s">
        <v>242</v>
      </c>
      <c r="I10" s="61" t="s">
        <v>260</v>
      </c>
      <c r="J10" s="61">
        <v>161</v>
      </c>
      <c r="K10" s="61"/>
    </row>
    <row r="11" spans="1:11" ht="20.25" x14ac:dyDescent="0.3">
      <c r="A11" s="49" t="s">
        <v>184</v>
      </c>
      <c r="B11" s="49" t="s">
        <v>13</v>
      </c>
      <c r="C11" s="49">
        <v>8</v>
      </c>
      <c r="D11" s="47">
        <v>83</v>
      </c>
      <c r="E11" s="47">
        <v>86</v>
      </c>
      <c r="F11" s="35">
        <f t="shared" si="0"/>
        <v>169</v>
      </c>
      <c r="G11" s="45"/>
      <c r="H11" s="61"/>
      <c r="I11" s="61"/>
      <c r="J11" s="61"/>
      <c r="K11" s="61"/>
    </row>
    <row r="12" spans="1:11" ht="20.25" x14ac:dyDescent="0.3">
      <c r="A12" s="39" t="s">
        <v>192</v>
      </c>
      <c r="B12" s="39" t="s">
        <v>14</v>
      </c>
      <c r="C12" s="39">
        <v>11</v>
      </c>
      <c r="D12" s="47">
        <v>82</v>
      </c>
      <c r="E12" s="47">
        <v>88</v>
      </c>
      <c r="F12" s="35">
        <f t="shared" si="0"/>
        <v>170</v>
      </c>
      <c r="G12" s="45"/>
      <c r="H12" s="61" t="s">
        <v>245</v>
      </c>
      <c r="I12" s="61" t="s">
        <v>261</v>
      </c>
      <c r="J12" s="61">
        <v>161</v>
      </c>
      <c r="K12" s="61"/>
    </row>
    <row r="13" spans="1:11" ht="18.75" x14ac:dyDescent="0.3">
      <c r="A13" s="49" t="s">
        <v>36</v>
      </c>
      <c r="B13" s="49" t="s">
        <v>4</v>
      </c>
      <c r="C13" s="49">
        <v>8</v>
      </c>
      <c r="D13" s="47">
        <v>84</v>
      </c>
      <c r="E13" s="47">
        <v>86</v>
      </c>
      <c r="F13" s="35">
        <f t="shared" si="0"/>
        <v>170</v>
      </c>
      <c r="G13" s="45"/>
    </row>
    <row r="14" spans="1:11" ht="18.75" x14ac:dyDescent="0.3">
      <c r="A14" s="53" t="s">
        <v>107</v>
      </c>
      <c r="B14" s="39" t="s">
        <v>9</v>
      </c>
      <c r="C14" s="39">
        <v>9</v>
      </c>
      <c r="D14" s="47">
        <v>88</v>
      </c>
      <c r="E14" s="47">
        <v>82</v>
      </c>
      <c r="F14" s="35">
        <f t="shared" si="0"/>
        <v>170</v>
      </c>
      <c r="G14" s="45"/>
    </row>
    <row r="15" spans="1:11" ht="18.75" x14ac:dyDescent="0.3">
      <c r="A15" s="39" t="s">
        <v>150</v>
      </c>
      <c r="B15" s="39" t="s">
        <v>12</v>
      </c>
      <c r="C15" s="39">
        <v>11</v>
      </c>
      <c r="D15" s="47">
        <v>81</v>
      </c>
      <c r="E15" s="47">
        <v>91</v>
      </c>
      <c r="F15" s="35">
        <f t="shared" si="0"/>
        <v>172</v>
      </c>
      <c r="G15" s="45"/>
    </row>
    <row r="16" spans="1:11" ht="18.75" x14ac:dyDescent="0.3">
      <c r="A16" s="46" t="s">
        <v>172</v>
      </c>
      <c r="B16" s="46" t="s">
        <v>13</v>
      </c>
      <c r="C16" s="46">
        <v>12</v>
      </c>
      <c r="D16" s="47">
        <v>84</v>
      </c>
      <c r="E16" s="47">
        <v>88</v>
      </c>
      <c r="F16" s="35">
        <f t="shared" si="0"/>
        <v>172</v>
      </c>
      <c r="G16" s="45"/>
    </row>
    <row r="17" spans="1:7" ht="18.75" x14ac:dyDescent="0.3">
      <c r="A17" s="53" t="s">
        <v>27</v>
      </c>
      <c r="B17" s="49" t="s">
        <v>4</v>
      </c>
      <c r="C17" s="49">
        <v>11</v>
      </c>
      <c r="D17" s="47">
        <v>87</v>
      </c>
      <c r="E17" s="47">
        <v>86</v>
      </c>
      <c r="F17" s="35">
        <f t="shared" si="0"/>
        <v>173</v>
      </c>
      <c r="G17" s="45"/>
    </row>
    <row r="18" spans="1:7" ht="18.75" x14ac:dyDescent="0.3">
      <c r="A18" s="39" t="s">
        <v>131</v>
      </c>
      <c r="B18" s="39" t="s">
        <v>10</v>
      </c>
      <c r="C18" s="39">
        <v>5</v>
      </c>
      <c r="D18" s="47">
        <v>85</v>
      </c>
      <c r="E18" s="47">
        <v>88</v>
      </c>
      <c r="F18" s="35">
        <f t="shared" si="0"/>
        <v>173</v>
      </c>
      <c r="G18" s="45"/>
    </row>
    <row r="19" spans="1:7" ht="18.75" x14ac:dyDescent="0.3">
      <c r="A19" s="39" t="s">
        <v>101</v>
      </c>
      <c r="B19" s="39" t="s">
        <v>9</v>
      </c>
      <c r="C19" s="39">
        <v>13</v>
      </c>
      <c r="D19" s="47">
        <v>86</v>
      </c>
      <c r="E19" s="47">
        <v>89</v>
      </c>
      <c r="F19" s="35">
        <f t="shared" si="0"/>
        <v>175</v>
      </c>
      <c r="G19" s="45"/>
    </row>
    <row r="20" spans="1:7" ht="18.75" x14ac:dyDescent="0.3">
      <c r="A20" s="39" t="s">
        <v>61</v>
      </c>
      <c r="B20" s="39" t="s">
        <v>5</v>
      </c>
      <c r="C20" s="39">
        <v>8</v>
      </c>
      <c r="D20" s="47">
        <v>83</v>
      </c>
      <c r="E20" s="47">
        <v>92</v>
      </c>
      <c r="F20" s="35">
        <f t="shared" si="0"/>
        <v>175</v>
      </c>
      <c r="G20" s="45"/>
    </row>
    <row r="21" spans="1:7" ht="18.75" x14ac:dyDescent="0.3">
      <c r="A21" s="53" t="s">
        <v>44</v>
      </c>
      <c r="B21" s="46" t="s">
        <v>4</v>
      </c>
      <c r="C21" s="46">
        <v>11</v>
      </c>
      <c r="D21" s="47">
        <v>91</v>
      </c>
      <c r="E21" s="47">
        <v>84</v>
      </c>
      <c r="F21" s="35">
        <f t="shared" si="0"/>
        <v>175</v>
      </c>
      <c r="G21" s="45"/>
    </row>
    <row r="22" spans="1:7" ht="18.75" x14ac:dyDescent="0.3">
      <c r="A22" s="53" t="s">
        <v>142</v>
      </c>
      <c r="B22" s="39" t="s">
        <v>10</v>
      </c>
      <c r="C22" s="39">
        <v>17</v>
      </c>
      <c r="D22" s="47">
        <v>88</v>
      </c>
      <c r="E22" s="47">
        <v>89</v>
      </c>
      <c r="F22" s="35">
        <f t="shared" si="0"/>
        <v>177</v>
      </c>
      <c r="G22" s="45"/>
    </row>
    <row r="23" spans="1:7" ht="18.75" x14ac:dyDescent="0.3">
      <c r="A23" s="46" t="s">
        <v>165</v>
      </c>
      <c r="B23" s="46" t="s">
        <v>13</v>
      </c>
      <c r="C23" s="46">
        <v>8</v>
      </c>
      <c r="D23" s="47">
        <v>85</v>
      </c>
      <c r="E23" s="47">
        <v>93</v>
      </c>
      <c r="F23" s="35">
        <f t="shared" si="0"/>
        <v>178</v>
      </c>
      <c r="G23" s="45"/>
    </row>
    <row r="24" spans="1:7" ht="18.75" x14ac:dyDescent="0.3">
      <c r="A24" s="53" t="s">
        <v>130</v>
      </c>
      <c r="B24" s="39" t="s">
        <v>10</v>
      </c>
      <c r="C24" s="39">
        <v>14</v>
      </c>
      <c r="D24" s="47">
        <v>92</v>
      </c>
      <c r="E24" s="47">
        <v>86</v>
      </c>
      <c r="F24" s="35">
        <f t="shared" si="0"/>
        <v>178</v>
      </c>
      <c r="G24" s="45"/>
    </row>
    <row r="25" spans="1:7" ht="18.75" x14ac:dyDescent="0.3">
      <c r="A25" s="39" t="s">
        <v>106</v>
      </c>
      <c r="B25" s="39" t="s">
        <v>9</v>
      </c>
      <c r="C25" s="39">
        <v>13</v>
      </c>
      <c r="D25" s="47">
        <v>91</v>
      </c>
      <c r="E25" s="47">
        <v>87</v>
      </c>
      <c r="F25" s="35">
        <f t="shared" si="0"/>
        <v>178</v>
      </c>
      <c r="G25" s="45"/>
    </row>
    <row r="26" spans="1:7" ht="18.75" x14ac:dyDescent="0.3">
      <c r="A26" s="53" t="s">
        <v>180</v>
      </c>
      <c r="B26" s="46" t="s">
        <v>13</v>
      </c>
      <c r="C26" s="46">
        <v>20</v>
      </c>
      <c r="D26" s="47">
        <v>86</v>
      </c>
      <c r="E26" s="47">
        <v>92</v>
      </c>
      <c r="F26" s="35">
        <f t="shared" si="0"/>
        <v>178</v>
      </c>
      <c r="G26" s="45"/>
    </row>
    <row r="27" spans="1:7" ht="18.75" x14ac:dyDescent="0.3">
      <c r="A27" s="46" t="s">
        <v>51</v>
      </c>
      <c r="B27" s="46" t="s">
        <v>4</v>
      </c>
      <c r="C27" s="46">
        <v>12</v>
      </c>
      <c r="D27" s="47">
        <v>88</v>
      </c>
      <c r="E27" s="47">
        <v>90</v>
      </c>
      <c r="F27" s="35">
        <f t="shared" si="0"/>
        <v>178</v>
      </c>
      <c r="G27" s="45"/>
    </row>
    <row r="28" spans="1:7" ht="18.75" x14ac:dyDescent="0.3">
      <c r="A28" s="39" t="s">
        <v>112</v>
      </c>
      <c r="B28" s="39" t="s">
        <v>10</v>
      </c>
      <c r="C28" s="39">
        <v>10</v>
      </c>
      <c r="D28" s="47">
        <v>88</v>
      </c>
      <c r="E28" s="47">
        <v>91</v>
      </c>
      <c r="F28" s="35">
        <f t="shared" si="0"/>
        <v>179</v>
      </c>
      <c r="G28" s="45"/>
    </row>
    <row r="29" spans="1:7" ht="18.75" x14ac:dyDescent="0.3">
      <c r="A29" s="46" t="s">
        <v>169</v>
      </c>
      <c r="B29" s="46" t="s">
        <v>13</v>
      </c>
      <c r="C29" s="46">
        <v>10</v>
      </c>
      <c r="D29" s="47">
        <v>91</v>
      </c>
      <c r="E29" s="47">
        <v>88</v>
      </c>
      <c r="F29" s="35">
        <f t="shared" si="0"/>
        <v>179</v>
      </c>
      <c r="G29" s="45"/>
    </row>
    <row r="30" spans="1:7" ht="18.75" x14ac:dyDescent="0.3">
      <c r="A30" s="39" t="s">
        <v>155</v>
      </c>
      <c r="B30" s="39" t="s">
        <v>12</v>
      </c>
      <c r="C30" s="39">
        <v>6</v>
      </c>
      <c r="D30" s="47">
        <v>84</v>
      </c>
      <c r="E30" s="47">
        <v>95</v>
      </c>
      <c r="F30" s="35">
        <f t="shared" si="0"/>
        <v>179</v>
      </c>
      <c r="G30" s="45"/>
    </row>
    <row r="31" spans="1:7" ht="18.75" x14ac:dyDescent="0.3">
      <c r="A31" s="46" t="s">
        <v>50</v>
      </c>
      <c r="B31" s="46" t="s">
        <v>4</v>
      </c>
      <c r="C31" s="46">
        <v>15</v>
      </c>
      <c r="D31" s="47">
        <v>91</v>
      </c>
      <c r="E31" s="47">
        <v>88</v>
      </c>
      <c r="F31" s="35">
        <f t="shared" si="0"/>
        <v>179</v>
      </c>
      <c r="G31" s="45"/>
    </row>
    <row r="32" spans="1:7" ht="18.75" x14ac:dyDescent="0.3">
      <c r="A32" s="49" t="s">
        <v>23</v>
      </c>
      <c r="B32" s="49" t="s">
        <v>4</v>
      </c>
      <c r="C32" s="49">
        <v>10</v>
      </c>
      <c r="D32" s="47">
        <v>88</v>
      </c>
      <c r="E32" s="47">
        <v>92</v>
      </c>
      <c r="F32" s="35">
        <f t="shared" si="0"/>
        <v>180</v>
      </c>
      <c r="G32" s="45"/>
    </row>
    <row r="33" spans="1:7" ht="18.75" x14ac:dyDescent="0.3">
      <c r="A33" s="53" t="s">
        <v>65</v>
      </c>
      <c r="B33" s="39" t="s">
        <v>5</v>
      </c>
      <c r="C33" s="39">
        <v>15</v>
      </c>
      <c r="D33" s="47">
        <v>92</v>
      </c>
      <c r="E33" s="47">
        <v>88</v>
      </c>
      <c r="F33" s="35">
        <f t="shared" si="0"/>
        <v>180</v>
      </c>
      <c r="G33" s="45"/>
    </row>
    <row r="34" spans="1:7" ht="18.75" x14ac:dyDescent="0.3">
      <c r="A34" s="46" t="s">
        <v>182</v>
      </c>
      <c r="B34" s="46" t="s">
        <v>13</v>
      </c>
      <c r="C34" s="46">
        <v>9</v>
      </c>
      <c r="D34" s="47">
        <v>95</v>
      </c>
      <c r="E34" s="47">
        <v>86</v>
      </c>
      <c r="F34" s="35">
        <f t="shared" ref="F34:F65" si="1">SUM(D34:E34)</f>
        <v>181</v>
      </c>
      <c r="G34" s="45"/>
    </row>
    <row r="35" spans="1:7" ht="18.75" x14ac:dyDescent="0.3">
      <c r="A35" s="39" t="s">
        <v>161</v>
      </c>
      <c r="B35" s="39" t="s">
        <v>12</v>
      </c>
      <c r="C35" s="39">
        <v>7</v>
      </c>
      <c r="D35" s="47">
        <v>92</v>
      </c>
      <c r="E35" s="47">
        <v>90</v>
      </c>
      <c r="F35" s="35">
        <f t="shared" si="1"/>
        <v>182</v>
      </c>
      <c r="G35" s="45"/>
    </row>
    <row r="36" spans="1:7" ht="18.75" x14ac:dyDescent="0.3">
      <c r="A36" s="46" t="s">
        <v>17</v>
      </c>
      <c r="B36" s="46" t="s">
        <v>4</v>
      </c>
      <c r="C36" s="46">
        <v>17</v>
      </c>
      <c r="D36" s="47">
        <v>91</v>
      </c>
      <c r="E36" s="47">
        <v>92</v>
      </c>
      <c r="F36" s="35">
        <f t="shared" si="1"/>
        <v>183</v>
      </c>
      <c r="G36" s="45"/>
    </row>
    <row r="37" spans="1:7" ht="18.75" x14ac:dyDescent="0.3">
      <c r="A37" s="49" t="s">
        <v>21</v>
      </c>
      <c r="B37" s="49" t="s">
        <v>4</v>
      </c>
      <c r="C37" s="49">
        <v>14</v>
      </c>
      <c r="D37" s="47">
        <v>91</v>
      </c>
      <c r="E37" s="47">
        <v>92</v>
      </c>
      <c r="F37" s="35">
        <f t="shared" si="1"/>
        <v>183</v>
      </c>
      <c r="G37" s="45"/>
    </row>
    <row r="38" spans="1:7" ht="18.75" x14ac:dyDescent="0.3">
      <c r="A38" s="39" t="s">
        <v>102</v>
      </c>
      <c r="B38" s="39" t="s">
        <v>9</v>
      </c>
      <c r="C38" s="39">
        <v>8</v>
      </c>
      <c r="D38" s="47">
        <v>94</v>
      </c>
      <c r="E38" s="47">
        <v>89</v>
      </c>
      <c r="F38" s="35">
        <f t="shared" si="1"/>
        <v>183</v>
      </c>
      <c r="G38" s="45"/>
    </row>
    <row r="39" spans="1:7" ht="18.75" x14ac:dyDescent="0.3">
      <c r="A39" s="39" t="s">
        <v>185</v>
      </c>
      <c r="B39" s="39" t="s">
        <v>14</v>
      </c>
      <c r="C39" s="39">
        <v>11</v>
      </c>
      <c r="D39" s="47">
        <v>94</v>
      </c>
      <c r="E39" s="47">
        <v>90</v>
      </c>
      <c r="F39" s="35">
        <f t="shared" si="1"/>
        <v>184</v>
      </c>
      <c r="G39" s="45"/>
    </row>
    <row r="40" spans="1:7" ht="18.75" x14ac:dyDescent="0.3">
      <c r="A40" s="53" t="s">
        <v>29</v>
      </c>
      <c r="B40" s="49" t="s">
        <v>4</v>
      </c>
      <c r="C40" s="49">
        <v>19</v>
      </c>
      <c r="D40" s="47">
        <v>95</v>
      </c>
      <c r="E40" s="47">
        <v>89</v>
      </c>
      <c r="F40" s="35">
        <f t="shared" si="1"/>
        <v>184</v>
      </c>
      <c r="G40" s="45"/>
    </row>
    <row r="41" spans="1:7" ht="18.75" x14ac:dyDescent="0.3">
      <c r="A41" s="39" t="s">
        <v>68</v>
      </c>
      <c r="B41" s="39" t="s">
        <v>5</v>
      </c>
      <c r="C41" s="39">
        <v>5</v>
      </c>
      <c r="D41" s="47">
        <v>90</v>
      </c>
      <c r="E41" s="47">
        <v>95</v>
      </c>
      <c r="F41" s="35">
        <f t="shared" si="1"/>
        <v>185</v>
      </c>
      <c r="G41" s="45"/>
    </row>
    <row r="42" spans="1:7" ht="18.75" x14ac:dyDescent="0.3">
      <c r="A42" s="39" t="s">
        <v>145</v>
      </c>
      <c r="B42" s="39" t="s">
        <v>12</v>
      </c>
      <c r="C42" s="39">
        <v>12</v>
      </c>
      <c r="D42" s="47">
        <v>94</v>
      </c>
      <c r="E42" s="47">
        <v>92</v>
      </c>
      <c r="F42" s="35">
        <f t="shared" si="1"/>
        <v>186</v>
      </c>
      <c r="G42" s="45"/>
    </row>
    <row r="43" spans="1:7" ht="18.75" x14ac:dyDescent="0.3">
      <c r="A43" s="39" t="s">
        <v>146</v>
      </c>
      <c r="B43" s="39" t="s">
        <v>12</v>
      </c>
      <c r="C43" s="39">
        <v>11</v>
      </c>
      <c r="D43" s="47">
        <v>97</v>
      </c>
      <c r="E43" s="47">
        <v>89</v>
      </c>
      <c r="F43" s="35">
        <f t="shared" si="1"/>
        <v>186</v>
      </c>
      <c r="G43" s="45"/>
    </row>
    <row r="44" spans="1:7" ht="18.75" x14ac:dyDescent="0.3">
      <c r="A44" s="39" t="s">
        <v>188</v>
      </c>
      <c r="B44" s="39" t="s">
        <v>14</v>
      </c>
      <c r="C44" s="53">
        <v>13</v>
      </c>
      <c r="D44" s="47">
        <v>95</v>
      </c>
      <c r="E44" s="47">
        <v>91</v>
      </c>
      <c r="F44" s="35">
        <f t="shared" si="1"/>
        <v>186</v>
      </c>
      <c r="G44" s="45"/>
    </row>
    <row r="45" spans="1:7" ht="18.75" x14ac:dyDescent="0.3">
      <c r="A45" s="39" t="s">
        <v>133</v>
      </c>
      <c r="B45" s="39" t="s">
        <v>10</v>
      </c>
      <c r="C45" s="39">
        <v>20</v>
      </c>
      <c r="D45" s="47">
        <v>91</v>
      </c>
      <c r="E45" s="47">
        <v>95</v>
      </c>
      <c r="F45" s="35">
        <f t="shared" si="1"/>
        <v>186</v>
      </c>
      <c r="G45" s="45"/>
    </row>
    <row r="46" spans="1:7" ht="18.75" x14ac:dyDescent="0.3">
      <c r="A46" s="39" t="s">
        <v>91</v>
      </c>
      <c r="B46" s="39" t="s">
        <v>11</v>
      </c>
      <c r="C46" s="39">
        <v>9</v>
      </c>
      <c r="D46" s="47">
        <v>94</v>
      </c>
      <c r="E46" s="47">
        <v>92</v>
      </c>
      <c r="F46" s="35">
        <f t="shared" si="1"/>
        <v>186</v>
      </c>
      <c r="G46" s="45"/>
    </row>
    <row r="47" spans="1:7" ht="18.75" x14ac:dyDescent="0.3">
      <c r="A47" s="39" t="s">
        <v>88</v>
      </c>
      <c r="B47" s="39" t="s">
        <v>11</v>
      </c>
      <c r="C47" s="39">
        <v>12</v>
      </c>
      <c r="D47" s="47">
        <v>95</v>
      </c>
      <c r="E47" s="47">
        <v>92</v>
      </c>
      <c r="F47" s="35">
        <f t="shared" si="1"/>
        <v>187</v>
      </c>
      <c r="G47" s="45"/>
    </row>
    <row r="48" spans="1:7" ht="18.75" x14ac:dyDescent="0.3">
      <c r="A48" s="39" t="s">
        <v>220</v>
      </c>
      <c r="B48" s="39" t="s">
        <v>4</v>
      </c>
      <c r="C48" s="39">
        <v>17</v>
      </c>
      <c r="D48" s="47">
        <v>92</v>
      </c>
      <c r="E48" s="47">
        <v>96</v>
      </c>
      <c r="F48" s="35">
        <f t="shared" si="1"/>
        <v>188</v>
      </c>
      <c r="G48" s="45"/>
    </row>
    <row r="49" spans="1:7" ht="18.75" x14ac:dyDescent="0.3">
      <c r="A49" s="53" t="s">
        <v>34</v>
      </c>
      <c r="B49" s="49" t="s">
        <v>4</v>
      </c>
      <c r="C49" s="49">
        <v>21</v>
      </c>
      <c r="D49" s="47">
        <v>94</v>
      </c>
      <c r="E49" s="47">
        <v>94</v>
      </c>
      <c r="F49" s="35">
        <f t="shared" si="1"/>
        <v>188</v>
      </c>
      <c r="G49" s="45"/>
    </row>
    <row r="50" spans="1:7" ht="18.75" x14ac:dyDescent="0.3">
      <c r="A50" s="39" t="s">
        <v>201</v>
      </c>
      <c r="B50" s="39" t="s">
        <v>14</v>
      </c>
      <c r="C50" s="39">
        <v>13</v>
      </c>
      <c r="D50" s="47">
        <v>90</v>
      </c>
      <c r="E50" s="47">
        <v>98</v>
      </c>
      <c r="F50" s="35">
        <f t="shared" si="1"/>
        <v>188</v>
      </c>
      <c r="G50" s="45"/>
    </row>
    <row r="51" spans="1:7" ht="18.75" x14ac:dyDescent="0.3">
      <c r="A51" s="49" t="s">
        <v>183</v>
      </c>
      <c r="B51" s="49" t="s">
        <v>13</v>
      </c>
      <c r="C51" s="49">
        <v>17</v>
      </c>
      <c r="D51" s="47">
        <v>95</v>
      </c>
      <c r="E51" s="47">
        <v>93</v>
      </c>
      <c r="F51" s="35">
        <f t="shared" si="1"/>
        <v>188</v>
      </c>
      <c r="G51" s="45"/>
    </row>
    <row r="52" spans="1:7" ht="18.75" x14ac:dyDescent="0.3">
      <c r="A52" s="39" t="s">
        <v>71</v>
      </c>
      <c r="B52" s="39" t="s">
        <v>5</v>
      </c>
      <c r="C52" s="39">
        <v>17</v>
      </c>
      <c r="D52" s="47">
        <v>91</v>
      </c>
      <c r="E52" s="47">
        <v>98</v>
      </c>
      <c r="F52" s="35">
        <f t="shared" si="1"/>
        <v>189</v>
      </c>
      <c r="G52" s="45"/>
    </row>
    <row r="53" spans="1:7" ht="18.75" x14ac:dyDescent="0.3">
      <c r="A53" s="53" t="s">
        <v>100</v>
      </c>
      <c r="B53" s="39" t="s">
        <v>9</v>
      </c>
      <c r="C53" s="39">
        <v>22</v>
      </c>
      <c r="D53" s="47">
        <v>96</v>
      </c>
      <c r="E53" s="47">
        <v>94</v>
      </c>
      <c r="F53" s="35">
        <f t="shared" si="1"/>
        <v>190</v>
      </c>
      <c r="G53" s="45"/>
    </row>
    <row r="54" spans="1:7" ht="18.75" x14ac:dyDescent="0.3">
      <c r="A54" s="46" t="s">
        <v>87</v>
      </c>
      <c r="B54" s="46" t="s">
        <v>11</v>
      </c>
      <c r="C54" s="46">
        <v>11</v>
      </c>
      <c r="D54" s="47">
        <v>96</v>
      </c>
      <c r="E54" s="47">
        <v>94</v>
      </c>
      <c r="F54" s="35">
        <f t="shared" si="1"/>
        <v>190</v>
      </c>
      <c r="G54" s="45"/>
    </row>
    <row r="55" spans="1:7" ht="18.75" x14ac:dyDescent="0.3">
      <c r="A55" s="39" t="s">
        <v>120</v>
      </c>
      <c r="B55" s="39" t="s">
        <v>10</v>
      </c>
      <c r="C55" s="39">
        <v>16</v>
      </c>
      <c r="D55" s="47">
        <v>93</v>
      </c>
      <c r="E55" s="47">
        <v>98</v>
      </c>
      <c r="F55" s="35">
        <f t="shared" si="1"/>
        <v>191</v>
      </c>
      <c r="G55" s="45"/>
    </row>
    <row r="56" spans="1:7" ht="18.75" x14ac:dyDescent="0.3">
      <c r="A56" s="46" t="s">
        <v>41</v>
      </c>
      <c r="B56" s="46" t="s">
        <v>4</v>
      </c>
      <c r="C56" s="46">
        <v>10</v>
      </c>
      <c r="D56" s="47">
        <v>98</v>
      </c>
      <c r="E56" s="47">
        <v>93</v>
      </c>
      <c r="F56" s="35">
        <f t="shared" si="1"/>
        <v>191</v>
      </c>
      <c r="G56" s="45"/>
    </row>
    <row r="57" spans="1:7" ht="18.75" x14ac:dyDescent="0.3">
      <c r="A57" s="49" t="s">
        <v>208</v>
      </c>
      <c r="B57" s="49" t="s">
        <v>14</v>
      </c>
      <c r="C57" s="49">
        <v>9</v>
      </c>
      <c r="D57" s="47">
        <v>98</v>
      </c>
      <c r="E57" s="47">
        <v>93</v>
      </c>
      <c r="F57" s="35">
        <f t="shared" si="1"/>
        <v>191</v>
      </c>
      <c r="G57" s="45"/>
    </row>
    <row r="58" spans="1:7" ht="18.75" x14ac:dyDescent="0.3">
      <c r="A58" s="39" t="s">
        <v>80</v>
      </c>
      <c r="B58" s="39" t="s">
        <v>11</v>
      </c>
      <c r="C58" s="49">
        <v>12</v>
      </c>
      <c r="D58" s="47">
        <v>95</v>
      </c>
      <c r="E58" s="47">
        <v>97</v>
      </c>
      <c r="F58" s="35">
        <f t="shared" si="1"/>
        <v>192</v>
      </c>
      <c r="G58" s="45"/>
    </row>
    <row r="59" spans="1:7" ht="18.75" x14ac:dyDescent="0.3">
      <c r="A59" s="39" t="s">
        <v>85</v>
      </c>
      <c r="B59" s="39" t="s">
        <v>11</v>
      </c>
      <c r="C59" s="39">
        <v>19</v>
      </c>
      <c r="D59" s="47">
        <v>97</v>
      </c>
      <c r="E59" s="47">
        <v>95</v>
      </c>
      <c r="F59" s="35">
        <f t="shared" si="1"/>
        <v>192</v>
      </c>
      <c r="G59" s="45"/>
    </row>
    <row r="60" spans="1:7" ht="18.75" x14ac:dyDescent="0.3">
      <c r="A60" s="39" t="s">
        <v>152</v>
      </c>
      <c r="B60" s="39" t="s">
        <v>12</v>
      </c>
      <c r="C60" s="39">
        <v>12</v>
      </c>
      <c r="D60" s="47">
        <v>96</v>
      </c>
      <c r="E60" s="47">
        <v>97</v>
      </c>
      <c r="F60" s="35">
        <f t="shared" si="1"/>
        <v>193</v>
      </c>
      <c r="G60" s="45"/>
    </row>
    <row r="61" spans="1:7" ht="18.75" x14ac:dyDescent="0.3">
      <c r="A61" s="39" t="s">
        <v>67</v>
      </c>
      <c r="B61" s="39" t="s">
        <v>5</v>
      </c>
      <c r="C61" s="39">
        <v>17</v>
      </c>
      <c r="D61" s="47">
        <v>92</v>
      </c>
      <c r="E61" s="47">
        <v>101</v>
      </c>
      <c r="F61" s="35">
        <f t="shared" si="1"/>
        <v>193</v>
      </c>
      <c r="G61" s="45"/>
    </row>
    <row r="62" spans="1:7" ht="18.75" x14ac:dyDescent="0.3">
      <c r="A62" s="39" t="s">
        <v>140</v>
      </c>
      <c r="B62" s="39" t="s">
        <v>10</v>
      </c>
      <c r="C62" s="39">
        <v>11</v>
      </c>
      <c r="D62" s="47">
        <v>96</v>
      </c>
      <c r="E62" s="47">
        <v>97</v>
      </c>
      <c r="F62" s="35">
        <f t="shared" si="1"/>
        <v>193</v>
      </c>
      <c r="G62" s="45"/>
    </row>
    <row r="63" spans="1:7" ht="18.75" x14ac:dyDescent="0.3">
      <c r="A63" s="39" t="s">
        <v>81</v>
      </c>
      <c r="B63" s="39" t="s">
        <v>11</v>
      </c>
      <c r="C63" s="49">
        <v>17</v>
      </c>
      <c r="D63" s="47">
        <v>97</v>
      </c>
      <c r="E63" s="47">
        <v>97</v>
      </c>
      <c r="F63" s="35">
        <f t="shared" si="1"/>
        <v>194</v>
      </c>
      <c r="G63" s="45"/>
    </row>
    <row r="64" spans="1:7" ht="18.75" x14ac:dyDescent="0.3">
      <c r="A64" s="39" t="s">
        <v>232</v>
      </c>
      <c r="B64" s="39" t="s">
        <v>4</v>
      </c>
      <c r="C64" s="39">
        <v>15</v>
      </c>
      <c r="D64" s="47">
        <v>96</v>
      </c>
      <c r="E64" s="47">
        <v>98</v>
      </c>
      <c r="F64" s="35">
        <f t="shared" si="1"/>
        <v>194</v>
      </c>
      <c r="G64" s="45"/>
    </row>
    <row r="65" spans="1:7" ht="18.75" x14ac:dyDescent="0.3">
      <c r="A65" s="39" t="s">
        <v>75</v>
      </c>
      <c r="B65" s="39" t="s">
        <v>11</v>
      </c>
      <c r="C65" s="39">
        <v>16</v>
      </c>
      <c r="D65" s="47">
        <v>95</v>
      </c>
      <c r="E65" s="47">
        <v>100</v>
      </c>
      <c r="F65" s="35">
        <f t="shared" si="1"/>
        <v>195</v>
      </c>
      <c r="G65" s="45"/>
    </row>
    <row r="66" spans="1:7" ht="18.75" x14ac:dyDescent="0.3">
      <c r="A66" s="39" t="s">
        <v>84</v>
      </c>
      <c r="B66" s="39" t="s">
        <v>11</v>
      </c>
      <c r="C66" s="39">
        <v>16</v>
      </c>
      <c r="D66" s="47">
        <v>99</v>
      </c>
      <c r="E66" s="47">
        <v>96</v>
      </c>
      <c r="F66" s="35">
        <f t="shared" ref="F66:F97" si="2">SUM(D66:E66)</f>
        <v>195</v>
      </c>
      <c r="G66" s="45"/>
    </row>
    <row r="67" spans="1:7" ht="18.75" x14ac:dyDescent="0.3">
      <c r="A67" s="46" t="s">
        <v>19</v>
      </c>
      <c r="B67" s="46" t="s">
        <v>4</v>
      </c>
      <c r="C67" s="46">
        <v>23</v>
      </c>
      <c r="D67" s="47">
        <v>95</v>
      </c>
      <c r="E67" s="47">
        <v>101</v>
      </c>
      <c r="F67" s="35">
        <f t="shared" si="2"/>
        <v>196</v>
      </c>
      <c r="G67" s="45"/>
    </row>
    <row r="68" spans="1:7" ht="18.75" x14ac:dyDescent="0.3">
      <c r="A68" s="39" t="s">
        <v>193</v>
      </c>
      <c r="B68" s="39" t="s">
        <v>14</v>
      </c>
      <c r="C68" s="39">
        <v>14</v>
      </c>
      <c r="D68" s="47">
        <v>92</v>
      </c>
      <c r="E68" s="47">
        <v>104</v>
      </c>
      <c r="F68" s="35">
        <f t="shared" si="2"/>
        <v>196</v>
      </c>
      <c r="G68" s="45"/>
    </row>
    <row r="69" spans="1:7" ht="18.75" x14ac:dyDescent="0.3">
      <c r="A69" s="39" t="s">
        <v>123</v>
      </c>
      <c r="B69" s="39" t="s">
        <v>10</v>
      </c>
      <c r="C69" s="39">
        <v>11</v>
      </c>
      <c r="D69" s="47">
        <v>99</v>
      </c>
      <c r="E69" s="47">
        <v>98</v>
      </c>
      <c r="F69" s="35">
        <f t="shared" si="2"/>
        <v>197</v>
      </c>
      <c r="G69" s="45"/>
    </row>
    <row r="70" spans="1:7" ht="18.75" x14ac:dyDescent="0.3">
      <c r="A70" s="39" t="s">
        <v>70</v>
      </c>
      <c r="B70" s="39" t="s">
        <v>5</v>
      </c>
      <c r="C70" s="39">
        <v>20</v>
      </c>
      <c r="D70" s="47">
        <v>98</v>
      </c>
      <c r="E70" s="47">
        <v>99</v>
      </c>
      <c r="F70" s="35">
        <f t="shared" si="2"/>
        <v>197</v>
      </c>
      <c r="G70" s="45"/>
    </row>
    <row r="71" spans="1:7" ht="18.75" x14ac:dyDescent="0.3">
      <c r="A71" s="39" t="s">
        <v>93</v>
      </c>
      <c r="B71" s="39" t="s">
        <v>8</v>
      </c>
      <c r="C71" s="46">
        <v>20</v>
      </c>
      <c r="D71" s="47">
        <v>94</v>
      </c>
      <c r="E71" s="47">
        <v>104</v>
      </c>
      <c r="F71" s="35">
        <f t="shared" si="2"/>
        <v>198</v>
      </c>
      <c r="G71" s="45"/>
    </row>
    <row r="72" spans="1:7" ht="18.75" x14ac:dyDescent="0.3">
      <c r="A72" s="49" t="s">
        <v>207</v>
      </c>
      <c r="B72" s="49" t="s">
        <v>14</v>
      </c>
      <c r="C72" s="49">
        <v>22</v>
      </c>
      <c r="D72" s="47">
        <v>100</v>
      </c>
      <c r="E72" s="47">
        <v>99</v>
      </c>
      <c r="F72" s="35">
        <f t="shared" si="2"/>
        <v>199</v>
      </c>
      <c r="G72" s="45"/>
    </row>
    <row r="73" spans="1:7" ht="18.75" x14ac:dyDescent="0.3">
      <c r="A73" s="46" t="s">
        <v>173</v>
      </c>
      <c r="B73" s="46" t="s">
        <v>13</v>
      </c>
      <c r="C73" s="46">
        <v>13</v>
      </c>
      <c r="D73" s="47">
        <v>102</v>
      </c>
      <c r="E73" s="47">
        <v>98</v>
      </c>
      <c r="F73" s="35">
        <f t="shared" si="2"/>
        <v>200</v>
      </c>
      <c r="G73" s="45"/>
    </row>
    <row r="74" spans="1:7" ht="18.75" x14ac:dyDescent="0.3">
      <c r="A74" s="39" t="s">
        <v>194</v>
      </c>
      <c r="B74" s="39" t="s">
        <v>14</v>
      </c>
      <c r="C74" s="39">
        <v>9</v>
      </c>
      <c r="D74" s="47">
        <v>100</v>
      </c>
      <c r="E74" s="47">
        <v>100</v>
      </c>
      <c r="F74" s="35">
        <f t="shared" si="2"/>
        <v>200</v>
      </c>
      <c r="G74" s="45"/>
    </row>
    <row r="75" spans="1:7" ht="18.75" x14ac:dyDescent="0.3">
      <c r="A75" s="46" t="s">
        <v>46</v>
      </c>
      <c r="B75" s="46" t="s">
        <v>4</v>
      </c>
      <c r="C75" s="46">
        <v>21</v>
      </c>
      <c r="D75" s="47">
        <v>97</v>
      </c>
      <c r="E75" s="47">
        <v>103</v>
      </c>
      <c r="F75" s="35">
        <f t="shared" si="2"/>
        <v>200</v>
      </c>
      <c r="G75" s="45"/>
    </row>
    <row r="76" spans="1:7" ht="18.75" x14ac:dyDescent="0.3">
      <c r="A76" s="39" t="s">
        <v>196</v>
      </c>
      <c r="B76" s="39" t="s">
        <v>14</v>
      </c>
      <c r="C76" s="39">
        <v>20</v>
      </c>
      <c r="D76" s="47">
        <v>98</v>
      </c>
      <c r="E76" s="47">
        <v>103</v>
      </c>
      <c r="F76" s="35">
        <f t="shared" si="2"/>
        <v>201</v>
      </c>
      <c r="G76" s="45"/>
    </row>
    <row r="77" spans="1:7" ht="18.75" x14ac:dyDescent="0.3">
      <c r="A77" s="39" t="s">
        <v>66</v>
      </c>
      <c r="B77" s="39" t="s">
        <v>5</v>
      </c>
      <c r="C77" s="39">
        <v>18</v>
      </c>
      <c r="D77" s="47">
        <v>98</v>
      </c>
      <c r="E77" s="47">
        <v>103</v>
      </c>
      <c r="F77" s="35">
        <f t="shared" si="2"/>
        <v>201</v>
      </c>
      <c r="G77" s="45"/>
    </row>
    <row r="78" spans="1:7" ht="18.75" x14ac:dyDescent="0.3">
      <c r="A78" s="39" t="s">
        <v>82</v>
      </c>
      <c r="B78" s="39" t="s">
        <v>11</v>
      </c>
      <c r="C78" s="39">
        <v>19</v>
      </c>
      <c r="D78" s="47">
        <v>98</v>
      </c>
      <c r="E78" s="47">
        <v>103</v>
      </c>
      <c r="F78" s="35">
        <f t="shared" si="2"/>
        <v>201</v>
      </c>
      <c r="G78" s="45"/>
    </row>
    <row r="79" spans="1:7" ht="18.75" x14ac:dyDescent="0.3">
      <c r="A79" s="39" t="s">
        <v>137</v>
      </c>
      <c r="B79" s="39" t="s">
        <v>10</v>
      </c>
      <c r="C79" s="39">
        <v>22</v>
      </c>
      <c r="D79" s="47">
        <v>96</v>
      </c>
      <c r="E79" s="47">
        <v>105</v>
      </c>
      <c r="F79" s="35">
        <f t="shared" si="2"/>
        <v>201</v>
      </c>
      <c r="G79" s="45"/>
    </row>
    <row r="80" spans="1:7" ht="18.75" x14ac:dyDescent="0.3">
      <c r="A80" s="39" t="s">
        <v>190</v>
      </c>
      <c r="B80" s="39" t="s">
        <v>14</v>
      </c>
      <c r="C80" s="39">
        <v>18</v>
      </c>
      <c r="D80" s="47">
        <v>93</v>
      </c>
      <c r="E80" s="47">
        <v>110</v>
      </c>
      <c r="F80" s="35">
        <f t="shared" si="2"/>
        <v>203</v>
      </c>
      <c r="G80" s="45"/>
    </row>
    <row r="81" spans="1:7" ht="18.75" x14ac:dyDescent="0.3">
      <c r="A81" s="39" t="s">
        <v>128</v>
      </c>
      <c r="B81" s="39" t="s">
        <v>10</v>
      </c>
      <c r="C81" s="39">
        <v>16</v>
      </c>
      <c r="D81" s="47">
        <v>93</v>
      </c>
      <c r="E81" s="47">
        <v>110</v>
      </c>
      <c r="F81" s="35">
        <f t="shared" si="2"/>
        <v>203</v>
      </c>
      <c r="G81" s="45"/>
    </row>
    <row r="82" spans="1:7" ht="18.75" x14ac:dyDescent="0.3">
      <c r="A82" s="39" t="s">
        <v>125</v>
      </c>
      <c r="B82" s="39" t="s">
        <v>10</v>
      </c>
      <c r="C82" s="39">
        <v>18</v>
      </c>
      <c r="D82" s="47">
        <v>101</v>
      </c>
      <c r="E82" s="47">
        <v>103</v>
      </c>
      <c r="F82" s="35">
        <f t="shared" si="2"/>
        <v>204</v>
      </c>
      <c r="G82" s="45"/>
    </row>
    <row r="83" spans="1:7" ht="18.75" x14ac:dyDescent="0.3">
      <c r="A83" s="39" t="s">
        <v>63</v>
      </c>
      <c r="B83" s="39" t="s">
        <v>5</v>
      </c>
      <c r="C83" s="39">
        <v>26</v>
      </c>
      <c r="D83" s="47">
        <v>101</v>
      </c>
      <c r="E83" s="47">
        <v>105</v>
      </c>
      <c r="F83" s="35">
        <f t="shared" si="2"/>
        <v>206</v>
      </c>
      <c r="G83" s="45"/>
    </row>
    <row r="84" spans="1:7" ht="18.75" x14ac:dyDescent="0.3">
      <c r="A84" s="46" t="s">
        <v>57</v>
      </c>
      <c r="B84" s="46" t="s">
        <v>5</v>
      </c>
      <c r="C84" s="46">
        <v>20</v>
      </c>
      <c r="D84" s="47">
        <v>100</v>
      </c>
      <c r="E84" s="47">
        <v>107</v>
      </c>
      <c r="F84" s="35">
        <f t="shared" si="2"/>
        <v>207</v>
      </c>
      <c r="G84" s="45"/>
    </row>
    <row r="85" spans="1:7" ht="18.75" x14ac:dyDescent="0.3">
      <c r="A85" s="39" t="s">
        <v>64</v>
      </c>
      <c r="B85" s="39" t="s">
        <v>5</v>
      </c>
      <c r="C85" s="39">
        <v>21</v>
      </c>
      <c r="D85" s="47">
        <v>100</v>
      </c>
      <c r="E85" s="47">
        <v>107</v>
      </c>
      <c r="F85" s="35">
        <f t="shared" si="2"/>
        <v>207</v>
      </c>
      <c r="G85" s="45"/>
    </row>
    <row r="86" spans="1:7" ht="18.75" x14ac:dyDescent="0.3">
      <c r="A86" s="39" t="s">
        <v>59</v>
      </c>
      <c r="B86" s="39" t="s">
        <v>5</v>
      </c>
      <c r="C86" s="39">
        <v>19</v>
      </c>
      <c r="D86" s="47">
        <v>104</v>
      </c>
      <c r="E86" s="47">
        <v>105</v>
      </c>
      <c r="F86" s="35">
        <f t="shared" si="2"/>
        <v>209</v>
      </c>
      <c r="G86" s="45"/>
    </row>
    <row r="87" spans="1:7" ht="18.75" x14ac:dyDescent="0.3">
      <c r="A87" s="39" t="s">
        <v>62</v>
      </c>
      <c r="B87" s="39" t="s">
        <v>5</v>
      </c>
      <c r="C87" s="39">
        <v>25</v>
      </c>
      <c r="D87" s="47">
        <v>100</v>
      </c>
      <c r="E87" s="47">
        <v>109</v>
      </c>
      <c r="F87" s="35">
        <f t="shared" si="2"/>
        <v>209</v>
      </c>
      <c r="G87" s="45"/>
    </row>
    <row r="88" spans="1:7" ht="18.75" x14ac:dyDescent="0.3">
      <c r="A88" s="39" t="s">
        <v>136</v>
      </c>
      <c r="B88" s="39" t="s">
        <v>10</v>
      </c>
      <c r="C88" s="39">
        <v>23</v>
      </c>
      <c r="D88" s="47">
        <v>104</v>
      </c>
      <c r="E88" s="47">
        <v>105</v>
      </c>
      <c r="F88" s="35">
        <f t="shared" si="2"/>
        <v>209</v>
      </c>
      <c r="G88" s="45"/>
    </row>
    <row r="89" spans="1:7" ht="18.75" x14ac:dyDescent="0.3">
      <c r="A89" s="39" t="s">
        <v>58</v>
      </c>
      <c r="B89" s="39" t="s">
        <v>5</v>
      </c>
      <c r="C89" s="39">
        <v>15</v>
      </c>
      <c r="D89" s="47">
        <v>103</v>
      </c>
      <c r="E89" s="47">
        <v>109</v>
      </c>
      <c r="F89" s="35">
        <f t="shared" si="2"/>
        <v>212</v>
      </c>
      <c r="G89" s="45"/>
    </row>
    <row r="90" spans="1:7" ht="18.75" x14ac:dyDescent="0.3">
      <c r="A90" s="49" t="s">
        <v>32</v>
      </c>
      <c r="B90" s="49" t="s">
        <v>4</v>
      </c>
      <c r="C90" s="49">
        <v>19</v>
      </c>
      <c r="D90" s="47">
        <v>103</v>
      </c>
      <c r="E90" s="47">
        <v>111</v>
      </c>
      <c r="F90" s="35">
        <f t="shared" si="2"/>
        <v>214</v>
      </c>
      <c r="G90" s="45"/>
    </row>
    <row r="91" spans="1:7" ht="18.75" x14ac:dyDescent="0.3">
      <c r="A91" s="39" t="s">
        <v>60</v>
      </c>
      <c r="B91" s="39" t="s">
        <v>5</v>
      </c>
      <c r="C91" s="39">
        <v>28</v>
      </c>
      <c r="D91" s="47">
        <v>101</v>
      </c>
      <c r="E91" s="47">
        <v>115</v>
      </c>
      <c r="F91" s="35">
        <f t="shared" si="2"/>
        <v>216</v>
      </c>
      <c r="G91" s="45"/>
    </row>
    <row r="92" spans="1:7" ht="18.75" x14ac:dyDescent="0.3">
      <c r="A92" s="39" t="s">
        <v>153</v>
      </c>
      <c r="B92" s="39" t="s">
        <v>12</v>
      </c>
      <c r="C92" s="39">
        <v>24</v>
      </c>
      <c r="D92" s="47">
        <v>108</v>
      </c>
      <c r="E92" s="47">
        <v>116</v>
      </c>
      <c r="F92" s="35">
        <f t="shared" si="2"/>
        <v>224</v>
      </c>
      <c r="G92" s="45"/>
    </row>
    <row r="93" spans="1:7" ht="18.75" x14ac:dyDescent="0.3">
      <c r="A93" s="39" t="s">
        <v>129</v>
      </c>
      <c r="B93" s="39" t="s">
        <v>10</v>
      </c>
      <c r="C93" s="39">
        <v>25</v>
      </c>
      <c r="D93" s="47">
        <v>112</v>
      </c>
      <c r="E93" s="47">
        <v>113</v>
      </c>
      <c r="F93" s="35">
        <f t="shared" si="2"/>
        <v>225</v>
      </c>
      <c r="G93" s="45"/>
    </row>
    <row r="94" spans="1:7" ht="18.75" x14ac:dyDescent="0.3">
      <c r="A94" s="46" t="s">
        <v>98</v>
      </c>
      <c r="B94" s="46" t="s">
        <v>8</v>
      </c>
      <c r="C94" s="46">
        <v>20</v>
      </c>
      <c r="D94" s="47">
        <v>115</v>
      </c>
      <c r="E94" s="47">
        <v>111</v>
      </c>
      <c r="F94" s="35">
        <f t="shared" si="2"/>
        <v>226</v>
      </c>
      <c r="G94" s="45"/>
    </row>
    <row r="95" spans="1:7" ht="18.75" x14ac:dyDescent="0.3">
      <c r="A95" s="39" t="s">
        <v>138</v>
      </c>
      <c r="B95" s="39" t="s">
        <v>10</v>
      </c>
      <c r="C95" s="39">
        <v>27</v>
      </c>
      <c r="D95" s="47">
        <v>114</v>
      </c>
      <c r="E95" s="47">
        <v>113</v>
      </c>
      <c r="F95" s="35">
        <f t="shared" si="2"/>
        <v>227</v>
      </c>
      <c r="G95" s="45"/>
    </row>
    <row r="96" spans="1:7" ht="18.75" x14ac:dyDescent="0.3">
      <c r="A96" s="46" t="s">
        <v>95</v>
      </c>
      <c r="B96" s="46" t="s">
        <v>8</v>
      </c>
      <c r="C96" s="46">
        <v>17</v>
      </c>
      <c r="D96" s="47">
        <v>125</v>
      </c>
      <c r="E96" s="47">
        <v>103</v>
      </c>
      <c r="F96" s="35">
        <f t="shared" si="2"/>
        <v>228</v>
      </c>
      <c r="G96" s="45"/>
    </row>
    <row r="97" spans="1:7" ht="18.75" x14ac:dyDescent="0.3">
      <c r="A97" s="39" t="s">
        <v>92</v>
      </c>
      <c r="B97" s="39" t="s">
        <v>11</v>
      </c>
      <c r="C97" s="39">
        <v>36</v>
      </c>
      <c r="D97" s="47">
        <v>119</v>
      </c>
      <c r="E97" s="47">
        <v>111</v>
      </c>
      <c r="F97" s="35">
        <f t="shared" si="2"/>
        <v>230</v>
      </c>
      <c r="G97" s="45"/>
    </row>
    <row r="98" spans="1:7" ht="18.75" x14ac:dyDescent="0.3">
      <c r="A98" s="39" t="s">
        <v>159</v>
      </c>
      <c r="B98" s="39" t="s">
        <v>12</v>
      </c>
      <c r="C98" s="39">
        <v>24</v>
      </c>
      <c r="D98" s="47">
        <v>117</v>
      </c>
      <c r="E98" s="47">
        <v>116</v>
      </c>
      <c r="F98" s="35">
        <f t="shared" ref="F98:F127" si="3">SUM(D98:E98)</f>
        <v>233</v>
      </c>
      <c r="G98" s="45"/>
    </row>
    <row r="99" spans="1:7" ht="18.75" x14ac:dyDescent="0.3">
      <c r="A99" s="39" t="s">
        <v>109</v>
      </c>
      <c r="B99" s="39" t="s">
        <v>9</v>
      </c>
      <c r="C99" s="39">
        <v>26</v>
      </c>
      <c r="D99" s="47">
        <v>123</v>
      </c>
      <c r="E99" s="47">
        <v>113</v>
      </c>
      <c r="F99" s="35">
        <f t="shared" si="3"/>
        <v>236</v>
      </c>
      <c r="G99" s="45"/>
    </row>
    <row r="100" spans="1:7" ht="18.75" x14ac:dyDescent="0.3">
      <c r="A100" s="46" t="s">
        <v>94</v>
      </c>
      <c r="B100" s="46" t="s">
        <v>8</v>
      </c>
      <c r="C100" s="46">
        <v>28</v>
      </c>
      <c r="D100" s="47">
        <v>120</v>
      </c>
      <c r="E100" s="47">
        <v>119</v>
      </c>
      <c r="F100" s="35">
        <f t="shared" si="3"/>
        <v>239</v>
      </c>
      <c r="G100" s="45"/>
    </row>
    <row r="101" spans="1:7" ht="18.75" x14ac:dyDescent="0.3">
      <c r="A101" s="46" t="s">
        <v>96</v>
      </c>
      <c r="B101" s="46" t="s">
        <v>8</v>
      </c>
      <c r="C101" s="46">
        <v>32</v>
      </c>
      <c r="D101" s="47">
        <v>119</v>
      </c>
      <c r="E101" s="47">
        <v>135</v>
      </c>
      <c r="F101" s="35">
        <f t="shared" si="3"/>
        <v>254</v>
      </c>
      <c r="G101" s="45"/>
    </row>
    <row r="102" spans="1:7" ht="18.75" x14ac:dyDescent="0.3">
      <c r="A102" s="39" t="s">
        <v>122</v>
      </c>
      <c r="B102" s="39" t="s">
        <v>10</v>
      </c>
      <c r="C102" s="39">
        <v>17</v>
      </c>
      <c r="D102" s="47">
        <v>96</v>
      </c>
      <c r="E102" s="47">
        <v>199</v>
      </c>
      <c r="F102" s="35">
        <f t="shared" si="3"/>
        <v>295</v>
      </c>
      <c r="G102" s="45"/>
    </row>
    <row r="103" spans="1:7" ht="18.75" x14ac:dyDescent="0.3">
      <c r="A103" s="46" t="s">
        <v>176</v>
      </c>
      <c r="B103" s="46" t="s">
        <v>13</v>
      </c>
      <c r="C103" s="46">
        <v>17</v>
      </c>
      <c r="D103" s="47">
        <v>96</v>
      </c>
      <c r="E103" s="47">
        <v>199</v>
      </c>
      <c r="F103" s="35">
        <f t="shared" si="3"/>
        <v>295</v>
      </c>
      <c r="G103" s="45"/>
    </row>
    <row r="104" spans="1:7" ht="18.75" x14ac:dyDescent="0.3">
      <c r="A104" s="46" t="s">
        <v>89</v>
      </c>
      <c r="B104" s="46" t="s">
        <v>11</v>
      </c>
      <c r="C104" s="46">
        <v>17</v>
      </c>
      <c r="D104" s="47">
        <v>97</v>
      </c>
      <c r="E104" s="47">
        <v>199</v>
      </c>
      <c r="F104" s="35">
        <f t="shared" si="3"/>
        <v>296</v>
      </c>
      <c r="G104" s="45"/>
    </row>
    <row r="105" spans="1:7" ht="18.75" x14ac:dyDescent="0.3">
      <c r="A105" s="39" t="s">
        <v>105</v>
      </c>
      <c r="B105" s="39" t="s">
        <v>9</v>
      </c>
      <c r="C105" s="39">
        <v>15</v>
      </c>
      <c r="D105" s="47">
        <v>100</v>
      </c>
      <c r="E105" s="47">
        <v>199</v>
      </c>
      <c r="F105" s="35">
        <f t="shared" si="3"/>
        <v>299</v>
      </c>
      <c r="G105" s="45"/>
    </row>
    <row r="106" spans="1:7" ht="18.75" x14ac:dyDescent="0.3">
      <c r="A106" s="39" t="s">
        <v>72</v>
      </c>
      <c r="B106" s="39" t="s">
        <v>11</v>
      </c>
      <c r="C106" s="39">
        <v>20</v>
      </c>
      <c r="D106" s="47">
        <v>998</v>
      </c>
      <c r="E106" s="47">
        <v>1</v>
      </c>
      <c r="F106" s="35">
        <f t="shared" si="3"/>
        <v>999</v>
      </c>
      <c r="G106" s="45"/>
    </row>
    <row r="107" spans="1:7" ht="18.75" x14ac:dyDescent="0.3">
      <c r="A107" s="39" t="s">
        <v>114</v>
      </c>
      <c r="B107" s="39" t="s">
        <v>10</v>
      </c>
      <c r="C107" s="39">
        <v>16</v>
      </c>
      <c r="D107" s="47">
        <v>998</v>
      </c>
      <c r="E107" s="47">
        <v>1</v>
      </c>
      <c r="F107" s="35">
        <f t="shared" si="3"/>
        <v>999</v>
      </c>
      <c r="G107" s="45"/>
    </row>
    <row r="108" spans="1:7" ht="18.75" x14ac:dyDescent="0.3">
      <c r="A108" s="39" t="s">
        <v>117</v>
      </c>
      <c r="B108" s="39" t="s">
        <v>10</v>
      </c>
      <c r="C108" s="39">
        <v>17</v>
      </c>
      <c r="D108" s="47">
        <v>998</v>
      </c>
      <c r="E108" s="47">
        <v>1</v>
      </c>
      <c r="F108" s="35">
        <f t="shared" si="3"/>
        <v>999</v>
      </c>
      <c r="G108" s="45"/>
    </row>
    <row r="109" spans="1:7" ht="18.75" x14ac:dyDescent="0.3">
      <c r="A109" s="39" t="s">
        <v>148</v>
      </c>
      <c r="B109" s="39" t="s">
        <v>12</v>
      </c>
      <c r="C109" s="39">
        <v>28</v>
      </c>
      <c r="D109" s="47">
        <v>998</v>
      </c>
      <c r="E109" s="47">
        <v>1</v>
      </c>
      <c r="F109" s="35">
        <f t="shared" si="3"/>
        <v>999</v>
      </c>
      <c r="G109" s="45"/>
    </row>
    <row r="110" spans="1:7" ht="18.75" x14ac:dyDescent="0.3">
      <c r="A110" s="46" t="s">
        <v>166</v>
      </c>
      <c r="B110" s="46" t="s">
        <v>13</v>
      </c>
      <c r="C110" s="46">
        <v>18</v>
      </c>
      <c r="D110" s="47">
        <v>99</v>
      </c>
      <c r="E110" s="47">
        <v>900</v>
      </c>
      <c r="F110" s="35">
        <f t="shared" si="3"/>
        <v>999</v>
      </c>
      <c r="G110" s="45"/>
    </row>
    <row r="111" spans="1:7" ht="18.75" x14ac:dyDescent="0.3">
      <c r="A111" s="39" t="s">
        <v>187</v>
      </c>
      <c r="B111" s="39" t="s">
        <v>14</v>
      </c>
      <c r="C111" s="39">
        <v>13</v>
      </c>
      <c r="D111" s="47">
        <v>998</v>
      </c>
      <c r="E111" s="47">
        <v>1</v>
      </c>
      <c r="F111" s="35">
        <f t="shared" si="3"/>
        <v>999</v>
      </c>
      <c r="G111" s="45"/>
    </row>
    <row r="112" spans="1:7" ht="18.75" x14ac:dyDescent="0.3">
      <c r="A112" s="39" t="s">
        <v>189</v>
      </c>
      <c r="B112" s="39" t="s">
        <v>14</v>
      </c>
      <c r="C112" s="39">
        <v>16</v>
      </c>
      <c r="D112" s="47">
        <v>998</v>
      </c>
      <c r="E112" s="47">
        <v>1</v>
      </c>
      <c r="F112" s="35">
        <f t="shared" si="3"/>
        <v>999</v>
      </c>
      <c r="G112" s="45"/>
    </row>
    <row r="113" spans="1:7" ht="18.75" x14ac:dyDescent="0.3">
      <c r="A113" s="49" t="s">
        <v>31</v>
      </c>
      <c r="B113" s="49" t="s">
        <v>4</v>
      </c>
      <c r="C113" s="49">
        <v>18</v>
      </c>
      <c r="D113" s="47">
        <v>998</v>
      </c>
      <c r="E113" s="47">
        <v>1</v>
      </c>
      <c r="F113" s="35">
        <f t="shared" si="3"/>
        <v>999</v>
      </c>
      <c r="G113" s="45"/>
    </row>
    <row r="114" spans="1:7" ht="18.75" x14ac:dyDescent="0.3">
      <c r="A114" s="39" t="s">
        <v>78</v>
      </c>
      <c r="B114" s="39" t="s">
        <v>11</v>
      </c>
      <c r="C114" s="49">
        <v>23</v>
      </c>
      <c r="D114" s="47">
        <v>998</v>
      </c>
      <c r="E114" s="47">
        <v>1</v>
      </c>
      <c r="F114" s="35">
        <f t="shared" si="3"/>
        <v>999</v>
      </c>
      <c r="G114" s="45"/>
    </row>
    <row r="115" spans="1:7" ht="18.75" x14ac:dyDescent="0.3">
      <c r="A115" s="39" t="s">
        <v>154</v>
      </c>
      <c r="B115" s="39" t="s">
        <v>12</v>
      </c>
      <c r="C115" s="39">
        <v>26</v>
      </c>
      <c r="D115" s="47">
        <v>998</v>
      </c>
      <c r="E115" s="47">
        <v>1</v>
      </c>
      <c r="F115" s="35">
        <f t="shared" si="3"/>
        <v>999</v>
      </c>
      <c r="G115" s="45"/>
    </row>
    <row r="116" spans="1:7" ht="18.75" x14ac:dyDescent="0.3">
      <c r="A116" s="39" t="s">
        <v>195</v>
      </c>
      <c r="B116" s="39" t="s">
        <v>14</v>
      </c>
      <c r="C116" s="39">
        <v>14</v>
      </c>
      <c r="D116" s="47">
        <v>998</v>
      </c>
      <c r="E116" s="47">
        <v>1</v>
      </c>
      <c r="F116" s="35">
        <f t="shared" si="3"/>
        <v>999</v>
      </c>
      <c r="G116" s="45"/>
    </row>
    <row r="117" spans="1:7" ht="18.75" x14ac:dyDescent="0.3">
      <c r="A117" s="39" t="s">
        <v>132</v>
      </c>
      <c r="B117" s="39" t="s">
        <v>10</v>
      </c>
      <c r="C117" s="39">
        <v>16</v>
      </c>
      <c r="D117" s="47">
        <v>998</v>
      </c>
      <c r="E117" s="47">
        <v>1</v>
      </c>
      <c r="F117" s="35">
        <f t="shared" si="3"/>
        <v>999</v>
      </c>
      <c r="G117" s="45"/>
    </row>
    <row r="118" spans="1:7" ht="18.75" x14ac:dyDescent="0.3">
      <c r="A118" s="39" t="s">
        <v>197</v>
      </c>
      <c r="B118" s="39" t="s">
        <v>14</v>
      </c>
      <c r="C118" s="39">
        <v>25</v>
      </c>
      <c r="D118" s="47">
        <v>998</v>
      </c>
      <c r="E118" s="47">
        <v>1</v>
      </c>
      <c r="F118" s="35">
        <f t="shared" si="3"/>
        <v>999</v>
      </c>
      <c r="G118" s="45"/>
    </row>
    <row r="119" spans="1:7" ht="18.75" x14ac:dyDescent="0.3">
      <c r="A119" s="39" t="s">
        <v>104</v>
      </c>
      <c r="B119" s="39" t="s">
        <v>9</v>
      </c>
      <c r="C119" s="39">
        <v>14</v>
      </c>
      <c r="D119" s="47">
        <v>998</v>
      </c>
      <c r="E119" s="47">
        <v>1</v>
      </c>
      <c r="F119" s="35">
        <f t="shared" si="3"/>
        <v>999</v>
      </c>
      <c r="G119" s="45"/>
    </row>
    <row r="120" spans="1:7" ht="18.75" x14ac:dyDescent="0.3">
      <c r="A120" s="39" t="s">
        <v>199</v>
      </c>
      <c r="B120" s="39" t="s">
        <v>14</v>
      </c>
      <c r="C120" s="39">
        <v>23</v>
      </c>
      <c r="D120" s="47">
        <v>998</v>
      </c>
      <c r="E120" s="47">
        <v>1</v>
      </c>
      <c r="F120" s="35">
        <f t="shared" si="3"/>
        <v>999</v>
      </c>
      <c r="G120" s="45"/>
    </row>
    <row r="121" spans="1:7" ht="18.75" x14ac:dyDescent="0.3">
      <c r="A121" s="39" t="s">
        <v>156</v>
      </c>
      <c r="B121" s="39" t="s">
        <v>12</v>
      </c>
      <c r="C121" s="39">
        <v>13</v>
      </c>
      <c r="D121" s="47">
        <v>998</v>
      </c>
      <c r="E121" s="47">
        <v>1</v>
      </c>
      <c r="F121" s="35">
        <f t="shared" si="3"/>
        <v>999</v>
      </c>
      <c r="G121" s="45"/>
    </row>
    <row r="122" spans="1:7" ht="18.75" x14ac:dyDescent="0.3">
      <c r="A122" s="46" t="s">
        <v>179</v>
      </c>
      <c r="B122" s="46" t="s">
        <v>13</v>
      </c>
      <c r="C122" s="46">
        <v>25</v>
      </c>
      <c r="D122" s="47">
        <v>998</v>
      </c>
      <c r="E122" s="47">
        <v>1</v>
      </c>
      <c r="F122" s="35">
        <f t="shared" si="3"/>
        <v>999</v>
      </c>
      <c r="G122" s="45"/>
    </row>
    <row r="123" spans="1:7" ht="18.75" x14ac:dyDescent="0.3">
      <c r="A123" s="46" t="s">
        <v>43</v>
      </c>
      <c r="B123" s="46" t="s">
        <v>4</v>
      </c>
      <c r="C123" s="46">
        <v>18</v>
      </c>
      <c r="D123" s="47">
        <v>998</v>
      </c>
      <c r="E123" s="47">
        <v>1</v>
      </c>
      <c r="F123" s="35">
        <f t="shared" si="3"/>
        <v>999</v>
      </c>
      <c r="G123" s="45"/>
    </row>
    <row r="124" spans="1:7" ht="18.75" x14ac:dyDescent="0.3">
      <c r="A124" s="46" t="s">
        <v>45</v>
      </c>
      <c r="B124" s="46" t="s">
        <v>4</v>
      </c>
      <c r="C124" s="46">
        <v>21</v>
      </c>
      <c r="D124" s="47">
        <v>998</v>
      </c>
      <c r="E124" s="47">
        <v>1</v>
      </c>
      <c r="F124" s="35">
        <f t="shared" si="3"/>
        <v>999</v>
      </c>
      <c r="G124" s="45"/>
    </row>
    <row r="125" spans="1:7" ht="18.75" x14ac:dyDescent="0.3">
      <c r="A125" s="39" t="s">
        <v>205</v>
      </c>
      <c r="B125" s="39" t="s">
        <v>14</v>
      </c>
      <c r="C125" s="39">
        <v>15</v>
      </c>
      <c r="D125" s="47">
        <v>998</v>
      </c>
      <c r="E125" s="47">
        <v>1</v>
      </c>
      <c r="F125" s="35">
        <f t="shared" si="3"/>
        <v>999</v>
      </c>
      <c r="G125" s="45"/>
    </row>
    <row r="126" spans="1:7" ht="18.75" x14ac:dyDescent="0.3">
      <c r="A126" s="39" t="s">
        <v>20</v>
      </c>
      <c r="B126" s="39" t="s">
        <v>4</v>
      </c>
      <c r="C126" s="39">
        <v>18</v>
      </c>
      <c r="D126" s="47">
        <v>103</v>
      </c>
      <c r="E126" s="47">
        <v>199</v>
      </c>
      <c r="F126" s="35">
        <f t="shared" si="3"/>
        <v>302</v>
      </c>
      <c r="G126" s="45"/>
    </row>
    <row r="127" spans="1:7" ht="18.75" x14ac:dyDescent="0.3">
      <c r="A127" s="39" t="s">
        <v>90</v>
      </c>
      <c r="B127" s="39" t="s">
        <v>11</v>
      </c>
      <c r="C127" s="39">
        <v>26</v>
      </c>
      <c r="D127" s="47">
        <v>107</v>
      </c>
      <c r="E127" s="47">
        <v>199</v>
      </c>
      <c r="F127" s="35">
        <f t="shared" si="3"/>
        <v>306</v>
      </c>
      <c r="G127" s="45"/>
    </row>
    <row r="128" spans="1:7" ht="18.75" x14ac:dyDescent="0.3">
      <c r="A128" s="39"/>
      <c r="B128" s="39"/>
      <c r="C128" s="39"/>
      <c r="D128" s="39"/>
      <c r="E128" s="39"/>
      <c r="F128" s="42"/>
      <c r="G128" s="45"/>
    </row>
  </sheetData>
  <sortState ref="A2:G148">
    <sortCondition ref="F2:F1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80" zoomScaleNormal="80" workbookViewId="0">
      <selection activeCell="O9" sqref="O9"/>
    </sheetView>
  </sheetViews>
  <sheetFormatPr defaultRowHeight="15.75" x14ac:dyDescent="0.25"/>
  <cols>
    <col min="1" max="1" width="21.5" customWidth="1"/>
    <col min="2" max="2" width="8.375" customWidth="1"/>
    <col min="3" max="3" width="7.25" customWidth="1"/>
    <col min="4" max="4" width="10.375" customWidth="1"/>
    <col min="5" max="5" width="6.375" customWidth="1"/>
    <col min="6" max="6" width="6" customWidth="1"/>
    <col min="7" max="7" width="7.5" customWidth="1"/>
    <col min="8" max="8" width="5" customWidth="1"/>
    <col min="9" max="9" width="6.875" customWidth="1"/>
    <col min="12" max="12" width="17.75" customWidth="1"/>
  </cols>
  <sheetData>
    <row r="1" spans="1:13" ht="18.75" x14ac:dyDescent="0.3">
      <c r="A1" s="38" t="s">
        <v>221</v>
      </c>
      <c r="B1" s="37" t="s">
        <v>1</v>
      </c>
      <c r="C1" s="37" t="s">
        <v>222</v>
      </c>
      <c r="D1" s="34" t="s">
        <v>228</v>
      </c>
      <c r="E1" s="34" t="s">
        <v>223</v>
      </c>
      <c r="F1" s="33" t="s">
        <v>224</v>
      </c>
      <c r="G1" s="34" t="s">
        <v>225</v>
      </c>
      <c r="H1" s="34" t="s">
        <v>223</v>
      </c>
      <c r="I1" s="33" t="s">
        <v>224</v>
      </c>
    </row>
    <row r="2" spans="1:13" ht="18.75" x14ac:dyDescent="0.3">
      <c r="A2" s="53" t="s">
        <v>30</v>
      </c>
      <c r="B2" s="49" t="s">
        <v>4</v>
      </c>
      <c r="C2" s="49">
        <v>8</v>
      </c>
      <c r="D2" s="47">
        <v>80</v>
      </c>
      <c r="E2" s="47">
        <v>81</v>
      </c>
      <c r="F2" s="35">
        <f t="shared" ref="F2:F33" si="0">SUM(D2:E2)</f>
        <v>161</v>
      </c>
      <c r="G2" s="36">
        <f t="shared" ref="G2:G33" si="1">D2-C2</f>
        <v>72</v>
      </c>
      <c r="H2" s="39">
        <f t="shared" ref="H2:H33" si="2">E2-C2</f>
        <v>73</v>
      </c>
      <c r="I2" s="35">
        <f t="shared" ref="I2:I33" si="3">G2+H2</f>
        <v>145</v>
      </c>
    </row>
    <row r="3" spans="1:13" ht="18.75" x14ac:dyDescent="0.3">
      <c r="A3" s="39" t="s">
        <v>192</v>
      </c>
      <c r="B3" s="39" t="s">
        <v>14</v>
      </c>
      <c r="C3" s="39">
        <v>11</v>
      </c>
      <c r="D3" s="47">
        <v>82</v>
      </c>
      <c r="E3" s="47">
        <v>88</v>
      </c>
      <c r="F3" s="35">
        <f t="shared" si="0"/>
        <v>170</v>
      </c>
      <c r="G3" s="36">
        <f t="shared" si="1"/>
        <v>71</v>
      </c>
      <c r="H3" s="39">
        <f t="shared" si="2"/>
        <v>77</v>
      </c>
      <c r="I3" s="35">
        <f t="shared" si="3"/>
        <v>148</v>
      </c>
    </row>
    <row r="4" spans="1:13" ht="20.25" x14ac:dyDescent="0.3">
      <c r="A4" s="46" t="s">
        <v>172</v>
      </c>
      <c r="B4" s="46" t="s">
        <v>13</v>
      </c>
      <c r="C4" s="46">
        <v>12</v>
      </c>
      <c r="D4" s="47">
        <v>84</v>
      </c>
      <c r="E4" s="47">
        <v>88</v>
      </c>
      <c r="F4" s="35">
        <f t="shared" si="0"/>
        <v>172</v>
      </c>
      <c r="G4" s="36">
        <f t="shared" si="1"/>
        <v>72</v>
      </c>
      <c r="H4" s="39">
        <f t="shared" si="2"/>
        <v>76</v>
      </c>
      <c r="I4" s="35">
        <f t="shared" si="3"/>
        <v>148</v>
      </c>
      <c r="K4" s="61" t="s">
        <v>233</v>
      </c>
      <c r="L4" s="61" t="s">
        <v>239</v>
      </c>
      <c r="M4" s="61">
        <v>145</v>
      </c>
    </row>
    <row r="5" spans="1:13" ht="20.25" x14ac:dyDescent="0.3">
      <c r="A5" s="46" t="s">
        <v>86</v>
      </c>
      <c r="B5" s="46" t="s">
        <v>11</v>
      </c>
      <c r="C5" s="46">
        <v>7</v>
      </c>
      <c r="D5" s="47">
        <v>81</v>
      </c>
      <c r="E5" s="47">
        <v>82</v>
      </c>
      <c r="F5" s="35">
        <f t="shared" si="0"/>
        <v>163</v>
      </c>
      <c r="G5" s="36">
        <f t="shared" si="1"/>
        <v>74</v>
      </c>
      <c r="H5" s="39">
        <f t="shared" si="2"/>
        <v>75</v>
      </c>
      <c r="I5" s="35">
        <f t="shared" si="3"/>
        <v>149</v>
      </c>
      <c r="K5" s="61"/>
      <c r="L5" s="61"/>
      <c r="M5" s="61"/>
    </row>
    <row r="6" spans="1:13" ht="20.25" x14ac:dyDescent="0.3">
      <c r="A6" s="39" t="s">
        <v>101</v>
      </c>
      <c r="B6" s="39" t="s">
        <v>9</v>
      </c>
      <c r="C6" s="39">
        <v>13</v>
      </c>
      <c r="D6" s="47">
        <v>86</v>
      </c>
      <c r="E6" s="47">
        <v>89</v>
      </c>
      <c r="F6" s="35">
        <f t="shared" si="0"/>
        <v>175</v>
      </c>
      <c r="G6" s="36">
        <f t="shared" si="1"/>
        <v>73</v>
      </c>
      <c r="H6" s="39">
        <f t="shared" si="2"/>
        <v>76</v>
      </c>
      <c r="I6" s="35">
        <f t="shared" si="3"/>
        <v>149</v>
      </c>
      <c r="K6" s="61" t="s">
        <v>223</v>
      </c>
      <c r="L6" s="61" t="s">
        <v>241</v>
      </c>
      <c r="M6" s="61">
        <v>148</v>
      </c>
    </row>
    <row r="7" spans="1:13" ht="20.25" x14ac:dyDescent="0.3">
      <c r="A7" s="39" t="s">
        <v>150</v>
      </c>
      <c r="B7" s="39" t="s">
        <v>12</v>
      </c>
      <c r="C7" s="39">
        <v>11</v>
      </c>
      <c r="D7" s="47">
        <v>81</v>
      </c>
      <c r="E7" s="47">
        <v>91</v>
      </c>
      <c r="F7" s="35">
        <f t="shared" si="0"/>
        <v>172</v>
      </c>
      <c r="G7" s="36">
        <f t="shared" si="1"/>
        <v>70</v>
      </c>
      <c r="H7" s="39">
        <f t="shared" si="2"/>
        <v>80</v>
      </c>
      <c r="I7" s="35">
        <f t="shared" si="3"/>
        <v>150</v>
      </c>
      <c r="K7" s="61"/>
      <c r="L7" s="61"/>
      <c r="M7" s="61"/>
    </row>
    <row r="8" spans="1:13" ht="20.25" x14ac:dyDescent="0.3">
      <c r="A8" s="46" t="s">
        <v>79</v>
      </c>
      <c r="B8" s="46" t="s">
        <v>11</v>
      </c>
      <c r="C8" s="49">
        <v>3</v>
      </c>
      <c r="D8" s="47">
        <v>74</v>
      </c>
      <c r="E8" s="47">
        <v>83</v>
      </c>
      <c r="F8" s="35">
        <f t="shared" si="0"/>
        <v>157</v>
      </c>
      <c r="G8" s="36">
        <f t="shared" si="1"/>
        <v>71</v>
      </c>
      <c r="H8" s="39">
        <f t="shared" si="2"/>
        <v>80</v>
      </c>
      <c r="I8" s="35">
        <f t="shared" si="3"/>
        <v>151</v>
      </c>
      <c r="K8" s="61" t="s">
        <v>226</v>
      </c>
      <c r="L8" s="61" t="s">
        <v>240</v>
      </c>
      <c r="M8" s="61">
        <v>148</v>
      </c>
    </row>
    <row r="9" spans="1:13" ht="20.25" x14ac:dyDescent="0.3">
      <c r="A9" s="39" t="s">
        <v>69</v>
      </c>
      <c r="B9" s="39" t="s">
        <v>5</v>
      </c>
      <c r="C9" s="39">
        <v>5</v>
      </c>
      <c r="D9" s="47">
        <v>82</v>
      </c>
      <c r="E9" s="47">
        <v>79</v>
      </c>
      <c r="F9" s="35">
        <f t="shared" si="0"/>
        <v>161</v>
      </c>
      <c r="G9" s="36">
        <f t="shared" si="1"/>
        <v>77</v>
      </c>
      <c r="H9" s="39">
        <f t="shared" si="2"/>
        <v>74</v>
      </c>
      <c r="I9" s="35">
        <f t="shared" si="3"/>
        <v>151</v>
      </c>
      <c r="K9" s="61"/>
      <c r="L9" s="61"/>
      <c r="M9" s="61"/>
    </row>
    <row r="10" spans="1:13" ht="20.25" x14ac:dyDescent="0.3">
      <c r="A10" s="53" t="s">
        <v>27</v>
      </c>
      <c r="B10" s="49" t="s">
        <v>4</v>
      </c>
      <c r="C10" s="49">
        <v>11</v>
      </c>
      <c r="D10" s="47">
        <v>87</v>
      </c>
      <c r="E10" s="47">
        <v>86</v>
      </c>
      <c r="F10" s="35">
        <f t="shared" si="0"/>
        <v>173</v>
      </c>
      <c r="G10" s="36">
        <f t="shared" si="1"/>
        <v>76</v>
      </c>
      <c r="H10" s="39">
        <f t="shared" si="2"/>
        <v>75</v>
      </c>
      <c r="I10" s="35">
        <f t="shared" si="3"/>
        <v>151</v>
      </c>
      <c r="K10" s="61" t="s">
        <v>242</v>
      </c>
      <c r="L10" s="61" t="s">
        <v>243</v>
      </c>
      <c r="M10" s="61">
        <v>149</v>
      </c>
    </row>
    <row r="11" spans="1:13" ht="20.25" x14ac:dyDescent="0.3">
      <c r="A11" s="53" t="s">
        <v>107</v>
      </c>
      <c r="B11" s="39" t="s">
        <v>9</v>
      </c>
      <c r="C11" s="39">
        <v>9</v>
      </c>
      <c r="D11" s="47">
        <v>88</v>
      </c>
      <c r="E11" s="47">
        <v>82</v>
      </c>
      <c r="F11" s="35">
        <f t="shared" si="0"/>
        <v>170</v>
      </c>
      <c r="G11" s="36">
        <f t="shared" si="1"/>
        <v>79</v>
      </c>
      <c r="H11" s="39">
        <f t="shared" si="2"/>
        <v>73</v>
      </c>
      <c r="I11" s="35">
        <f t="shared" si="3"/>
        <v>152</v>
      </c>
      <c r="K11" s="61"/>
      <c r="L11" s="61"/>
      <c r="M11" s="61"/>
    </row>
    <row r="12" spans="1:13" ht="20.25" x14ac:dyDescent="0.3">
      <c r="A12" s="39" t="s">
        <v>106</v>
      </c>
      <c r="B12" s="39" t="s">
        <v>9</v>
      </c>
      <c r="C12" s="39">
        <v>13</v>
      </c>
      <c r="D12" s="47">
        <v>91</v>
      </c>
      <c r="E12" s="47">
        <v>87</v>
      </c>
      <c r="F12" s="35">
        <f t="shared" si="0"/>
        <v>178</v>
      </c>
      <c r="G12" s="36">
        <f t="shared" si="1"/>
        <v>78</v>
      </c>
      <c r="H12" s="39">
        <f t="shared" si="2"/>
        <v>74</v>
      </c>
      <c r="I12" s="35">
        <f t="shared" si="3"/>
        <v>152</v>
      </c>
      <c r="K12" s="61" t="s">
        <v>245</v>
      </c>
      <c r="L12" s="61" t="s">
        <v>244</v>
      </c>
      <c r="M12" s="61">
        <v>149</v>
      </c>
    </row>
    <row r="13" spans="1:13" ht="18.75" x14ac:dyDescent="0.3">
      <c r="A13" s="39" t="s">
        <v>116</v>
      </c>
      <c r="B13" s="39" t="s">
        <v>10</v>
      </c>
      <c r="C13" s="39">
        <v>7</v>
      </c>
      <c r="D13" s="47">
        <v>80</v>
      </c>
      <c r="E13" s="47">
        <v>87</v>
      </c>
      <c r="F13" s="35">
        <f t="shared" si="0"/>
        <v>167</v>
      </c>
      <c r="G13" s="36">
        <f t="shared" si="1"/>
        <v>73</v>
      </c>
      <c r="H13" s="39">
        <f t="shared" si="2"/>
        <v>80</v>
      </c>
      <c r="I13" s="35">
        <f t="shared" si="3"/>
        <v>153</v>
      </c>
    </row>
    <row r="14" spans="1:13" ht="18.75" x14ac:dyDescent="0.3">
      <c r="A14" s="49" t="s">
        <v>184</v>
      </c>
      <c r="B14" s="49" t="s">
        <v>13</v>
      </c>
      <c r="C14" s="49">
        <v>8</v>
      </c>
      <c r="D14" s="47">
        <v>83</v>
      </c>
      <c r="E14" s="47">
        <v>86</v>
      </c>
      <c r="F14" s="35">
        <f t="shared" si="0"/>
        <v>169</v>
      </c>
      <c r="G14" s="36">
        <f t="shared" si="1"/>
        <v>75</v>
      </c>
      <c r="H14" s="39">
        <f t="shared" si="2"/>
        <v>78</v>
      </c>
      <c r="I14" s="35">
        <f t="shared" si="3"/>
        <v>153</v>
      </c>
    </row>
    <row r="15" spans="1:13" ht="18.75" x14ac:dyDescent="0.3">
      <c r="A15" s="53" t="s">
        <v>44</v>
      </c>
      <c r="B15" s="46" t="s">
        <v>4</v>
      </c>
      <c r="C15" s="46">
        <v>11</v>
      </c>
      <c r="D15" s="47">
        <v>91</v>
      </c>
      <c r="E15" s="47">
        <v>84</v>
      </c>
      <c r="F15" s="35">
        <f t="shared" si="0"/>
        <v>175</v>
      </c>
      <c r="G15" s="36">
        <f t="shared" si="1"/>
        <v>80</v>
      </c>
      <c r="H15" s="39">
        <f t="shared" si="2"/>
        <v>73</v>
      </c>
      <c r="I15" s="35">
        <f t="shared" si="3"/>
        <v>153</v>
      </c>
    </row>
    <row r="16" spans="1:13" ht="18.75" x14ac:dyDescent="0.3">
      <c r="A16" s="39" t="s">
        <v>124</v>
      </c>
      <c r="B16" s="39" t="s">
        <v>10</v>
      </c>
      <c r="C16" s="39">
        <v>2</v>
      </c>
      <c r="D16" s="47">
        <v>80</v>
      </c>
      <c r="E16" s="47">
        <v>78</v>
      </c>
      <c r="F16" s="35">
        <f t="shared" si="0"/>
        <v>158</v>
      </c>
      <c r="G16" s="36">
        <f t="shared" si="1"/>
        <v>78</v>
      </c>
      <c r="H16" s="39">
        <f t="shared" si="2"/>
        <v>76</v>
      </c>
      <c r="I16" s="35">
        <f t="shared" si="3"/>
        <v>154</v>
      </c>
    </row>
    <row r="17" spans="1:9" ht="18.75" x14ac:dyDescent="0.3">
      <c r="A17" s="39" t="s">
        <v>200</v>
      </c>
      <c r="B17" s="39" t="s">
        <v>14</v>
      </c>
      <c r="C17" s="39">
        <v>5</v>
      </c>
      <c r="D17" s="47">
        <v>82</v>
      </c>
      <c r="E17" s="47">
        <v>82</v>
      </c>
      <c r="F17" s="35">
        <f t="shared" si="0"/>
        <v>164</v>
      </c>
      <c r="G17" s="36">
        <f t="shared" si="1"/>
        <v>77</v>
      </c>
      <c r="H17" s="39">
        <f t="shared" si="2"/>
        <v>77</v>
      </c>
      <c r="I17" s="35">
        <f t="shared" si="3"/>
        <v>154</v>
      </c>
    </row>
    <row r="18" spans="1:9" ht="18.75" x14ac:dyDescent="0.3">
      <c r="A18" s="49" t="s">
        <v>36</v>
      </c>
      <c r="B18" s="49" t="s">
        <v>4</v>
      </c>
      <c r="C18" s="49">
        <v>8</v>
      </c>
      <c r="D18" s="47">
        <v>84</v>
      </c>
      <c r="E18" s="47">
        <v>86</v>
      </c>
      <c r="F18" s="35">
        <f t="shared" si="0"/>
        <v>170</v>
      </c>
      <c r="G18" s="36">
        <f t="shared" si="1"/>
        <v>76</v>
      </c>
      <c r="H18" s="39">
        <f t="shared" si="2"/>
        <v>78</v>
      </c>
      <c r="I18" s="35">
        <f t="shared" si="3"/>
        <v>154</v>
      </c>
    </row>
    <row r="19" spans="1:9" ht="18.75" x14ac:dyDescent="0.3">
      <c r="A19" s="46" t="s">
        <v>51</v>
      </c>
      <c r="B19" s="46" t="s">
        <v>4</v>
      </c>
      <c r="C19" s="46">
        <v>12</v>
      </c>
      <c r="D19" s="47">
        <v>88</v>
      </c>
      <c r="E19" s="47">
        <v>90</v>
      </c>
      <c r="F19" s="35">
        <f t="shared" si="0"/>
        <v>178</v>
      </c>
      <c r="G19" s="36">
        <f t="shared" si="1"/>
        <v>76</v>
      </c>
      <c r="H19" s="39">
        <f t="shared" si="2"/>
        <v>78</v>
      </c>
      <c r="I19" s="35">
        <f t="shared" si="3"/>
        <v>154</v>
      </c>
    </row>
    <row r="20" spans="1:9" ht="18.75" x14ac:dyDescent="0.3">
      <c r="A20" s="39" t="s">
        <v>202</v>
      </c>
      <c r="B20" s="39" t="s">
        <v>14</v>
      </c>
      <c r="C20" s="39">
        <v>1</v>
      </c>
      <c r="D20" s="47">
        <v>82</v>
      </c>
      <c r="E20" s="47">
        <v>75</v>
      </c>
      <c r="F20" s="35">
        <f t="shared" si="0"/>
        <v>157</v>
      </c>
      <c r="G20" s="36">
        <f t="shared" si="1"/>
        <v>81</v>
      </c>
      <c r="H20" s="39">
        <f t="shared" si="2"/>
        <v>74</v>
      </c>
      <c r="I20" s="35">
        <f t="shared" si="3"/>
        <v>155</v>
      </c>
    </row>
    <row r="21" spans="1:9" ht="18.75" x14ac:dyDescent="0.3">
      <c r="A21" s="49" t="s">
        <v>35</v>
      </c>
      <c r="B21" s="49" t="s">
        <v>4</v>
      </c>
      <c r="C21" s="49">
        <v>4</v>
      </c>
      <c r="D21" s="47">
        <v>80</v>
      </c>
      <c r="E21" s="47">
        <v>86</v>
      </c>
      <c r="F21" s="35">
        <f t="shared" si="0"/>
        <v>166</v>
      </c>
      <c r="G21" s="36">
        <f t="shared" si="1"/>
        <v>76</v>
      </c>
      <c r="H21" s="39">
        <f t="shared" si="2"/>
        <v>82</v>
      </c>
      <c r="I21" s="35">
        <f t="shared" si="3"/>
        <v>158</v>
      </c>
    </row>
    <row r="22" spans="1:9" ht="18.75" x14ac:dyDescent="0.3">
      <c r="A22" s="39" t="s">
        <v>61</v>
      </c>
      <c r="B22" s="39" t="s">
        <v>5</v>
      </c>
      <c r="C22" s="39">
        <v>8</v>
      </c>
      <c r="D22" s="47">
        <v>83</v>
      </c>
      <c r="E22" s="47">
        <v>92</v>
      </c>
      <c r="F22" s="35">
        <f t="shared" si="0"/>
        <v>175</v>
      </c>
      <c r="G22" s="36">
        <f t="shared" si="1"/>
        <v>75</v>
      </c>
      <c r="H22" s="39">
        <f t="shared" si="2"/>
        <v>84</v>
      </c>
      <c r="I22" s="35">
        <f t="shared" si="3"/>
        <v>159</v>
      </c>
    </row>
    <row r="23" spans="1:9" ht="18.75" x14ac:dyDescent="0.3">
      <c r="A23" s="39" t="s">
        <v>112</v>
      </c>
      <c r="B23" s="39" t="s">
        <v>10</v>
      </c>
      <c r="C23" s="39">
        <v>10</v>
      </c>
      <c r="D23" s="47">
        <v>88</v>
      </c>
      <c r="E23" s="47">
        <v>91</v>
      </c>
      <c r="F23" s="35">
        <f t="shared" si="0"/>
        <v>179</v>
      </c>
      <c r="G23" s="36">
        <f t="shared" si="1"/>
        <v>78</v>
      </c>
      <c r="H23" s="39">
        <f t="shared" si="2"/>
        <v>81</v>
      </c>
      <c r="I23" s="35">
        <f t="shared" si="3"/>
        <v>159</v>
      </c>
    </row>
    <row r="24" spans="1:9" ht="18.75" x14ac:dyDescent="0.3">
      <c r="A24" s="46" t="s">
        <v>169</v>
      </c>
      <c r="B24" s="46" t="s">
        <v>13</v>
      </c>
      <c r="C24" s="46">
        <v>10</v>
      </c>
      <c r="D24" s="47">
        <v>91</v>
      </c>
      <c r="E24" s="47">
        <v>88</v>
      </c>
      <c r="F24" s="35">
        <f t="shared" si="0"/>
        <v>179</v>
      </c>
      <c r="G24" s="36">
        <f t="shared" si="1"/>
        <v>81</v>
      </c>
      <c r="H24" s="39">
        <f t="shared" si="2"/>
        <v>78</v>
      </c>
      <c r="I24" s="35">
        <f t="shared" si="3"/>
        <v>159</v>
      </c>
    </row>
    <row r="25" spans="1:9" ht="18.75" x14ac:dyDescent="0.3">
      <c r="A25" s="49" t="s">
        <v>23</v>
      </c>
      <c r="B25" s="49" t="s">
        <v>4</v>
      </c>
      <c r="C25" s="49">
        <v>10</v>
      </c>
      <c r="D25" s="47">
        <v>88</v>
      </c>
      <c r="E25" s="47">
        <v>92</v>
      </c>
      <c r="F25" s="35">
        <f t="shared" si="0"/>
        <v>180</v>
      </c>
      <c r="G25" s="36">
        <f t="shared" si="1"/>
        <v>78</v>
      </c>
      <c r="H25" s="39">
        <f t="shared" si="2"/>
        <v>82</v>
      </c>
      <c r="I25" s="35">
        <f t="shared" si="3"/>
        <v>160</v>
      </c>
    </row>
    <row r="26" spans="1:9" ht="18.75" x14ac:dyDescent="0.3">
      <c r="A26" s="39" t="s">
        <v>188</v>
      </c>
      <c r="B26" s="39" t="s">
        <v>14</v>
      </c>
      <c r="C26" s="53">
        <v>13</v>
      </c>
      <c r="D26" s="47">
        <v>95</v>
      </c>
      <c r="E26" s="47">
        <v>91</v>
      </c>
      <c r="F26" s="35">
        <f t="shared" si="0"/>
        <v>186</v>
      </c>
      <c r="G26" s="36">
        <f t="shared" si="1"/>
        <v>82</v>
      </c>
      <c r="H26" s="39">
        <f t="shared" si="2"/>
        <v>78</v>
      </c>
      <c r="I26" s="35">
        <f t="shared" si="3"/>
        <v>160</v>
      </c>
    </row>
    <row r="27" spans="1:9" ht="18.75" x14ac:dyDescent="0.3">
      <c r="A27" s="46" t="s">
        <v>165</v>
      </c>
      <c r="B27" s="46" t="s">
        <v>13</v>
      </c>
      <c r="C27" s="46">
        <v>8</v>
      </c>
      <c r="D27" s="47">
        <v>85</v>
      </c>
      <c r="E27" s="47">
        <v>93</v>
      </c>
      <c r="F27" s="35">
        <f t="shared" si="0"/>
        <v>178</v>
      </c>
      <c r="G27" s="36">
        <f t="shared" si="1"/>
        <v>77</v>
      </c>
      <c r="H27" s="39">
        <f t="shared" si="2"/>
        <v>85</v>
      </c>
      <c r="I27" s="35">
        <f t="shared" si="3"/>
        <v>162</v>
      </c>
    </row>
    <row r="28" spans="1:9" ht="18.75" x14ac:dyDescent="0.3">
      <c r="A28" s="39" t="s">
        <v>185</v>
      </c>
      <c r="B28" s="39" t="s">
        <v>14</v>
      </c>
      <c r="C28" s="39">
        <v>11</v>
      </c>
      <c r="D28" s="47">
        <v>94</v>
      </c>
      <c r="E28" s="47">
        <v>90</v>
      </c>
      <c r="F28" s="35">
        <f t="shared" si="0"/>
        <v>184</v>
      </c>
      <c r="G28" s="36">
        <f t="shared" si="1"/>
        <v>83</v>
      </c>
      <c r="H28" s="39">
        <f t="shared" si="2"/>
        <v>79</v>
      </c>
      <c r="I28" s="35">
        <f t="shared" si="3"/>
        <v>162</v>
      </c>
    </row>
    <row r="29" spans="1:9" ht="18.75" x14ac:dyDescent="0.3">
      <c r="A29" s="39" t="s">
        <v>145</v>
      </c>
      <c r="B29" s="39" t="s">
        <v>12</v>
      </c>
      <c r="C29" s="39">
        <v>12</v>
      </c>
      <c r="D29" s="47">
        <v>94</v>
      </c>
      <c r="E29" s="47">
        <v>92</v>
      </c>
      <c r="F29" s="35">
        <f t="shared" si="0"/>
        <v>186</v>
      </c>
      <c r="G29" s="36">
        <f t="shared" si="1"/>
        <v>82</v>
      </c>
      <c r="H29" s="39">
        <f t="shared" si="2"/>
        <v>80</v>
      </c>
      <c r="I29" s="35">
        <f t="shared" si="3"/>
        <v>162</v>
      </c>
    </row>
    <row r="30" spans="1:9" ht="18.75" x14ac:dyDescent="0.3">
      <c r="A30" s="39" t="s">
        <v>201</v>
      </c>
      <c r="B30" s="39" t="s">
        <v>14</v>
      </c>
      <c r="C30" s="39">
        <v>13</v>
      </c>
      <c r="D30" s="47">
        <v>90</v>
      </c>
      <c r="E30" s="47">
        <v>98</v>
      </c>
      <c r="F30" s="35">
        <f t="shared" si="0"/>
        <v>188</v>
      </c>
      <c r="G30" s="36">
        <f t="shared" si="1"/>
        <v>77</v>
      </c>
      <c r="H30" s="39">
        <f t="shared" si="2"/>
        <v>85</v>
      </c>
      <c r="I30" s="35">
        <f t="shared" si="3"/>
        <v>162</v>
      </c>
    </row>
    <row r="31" spans="1:9" ht="18.75" x14ac:dyDescent="0.3">
      <c r="A31" s="39" t="s">
        <v>131</v>
      </c>
      <c r="B31" s="39" t="s">
        <v>10</v>
      </c>
      <c r="C31" s="39">
        <v>5</v>
      </c>
      <c r="D31" s="47">
        <v>85</v>
      </c>
      <c r="E31" s="47">
        <v>88</v>
      </c>
      <c r="F31" s="35">
        <f t="shared" si="0"/>
        <v>173</v>
      </c>
      <c r="G31" s="36">
        <f t="shared" si="1"/>
        <v>80</v>
      </c>
      <c r="H31" s="39">
        <f t="shared" si="2"/>
        <v>83</v>
      </c>
      <c r="I31" s="35">
        <f t="shared" si="3"/>
        <v>163</v>
      </c>
    </row>
    <row r="32" spans="1:9" ht="18.75" x14ac:dyDescent="0.3">
      <c r="A32" s="46" t="s">
        <v>182</v>
      </c>
      <c r="B32" s="46" t="s">
        <v>13</v>
      </c>
      <c r="C32" s="46">
        <v>9</v>
      </c>
      <c r="D32" s="47">
        <v>95</v>
      </c>
      <c r="E32" s="47">
        <v>86</v>
      </c>
      <c r="F32" s="35">
        <f t="shared" si="0"/>
        <v>181</v>
      </c>
      <c r="G32" s="36">
        <f t="shared" si="1"/>
        <v>86</v>
      </c>
      <c r="H32" s="39">
        <f t="shared" si="2"/>
        <v>77</v>
      </c>
      <c r="I32" s="35">
        <f t="shared" si="3"/>
        <v>163</v>
      </c>
    </row>
    <row r="33" spans="1:9" ht="18.75" x14ac:dyDescent="0.3">
      <c r="A33" s="39" t="s">
        <v>88</v>
      </c>
      <c r="B33" s="39" t="s">
        <v>11</v>
      </c>
      <c r="C33" s="39">
        <v>12</v>
      </c>
      <c r="D33" s="47">
        <v>95</v>
      </c>
      <c r="E33" s="47">
        <v>92</v>
      </c>
      <c r="F33" s="35">
        <f t="shared" si="0"/>
        <v>187</v>
      </c>
      <c r="G33" s="36">
        <f t="shared" si="1"/>
        <v>83</v>
      </c>
      <c r="H33" s="39">
        <f t="shared" si="2"/>
        <v>80</v>
      </c>
      <c r="I33" s="35">
        <f t="shared" si="3"/>
        <v>163</v>
      </c>
    </row>
    <row r="34" spans="1:9" ht="18.75" x14ac:dyDescent="0.3">
      <c r="A34" s="39" t="s">
        <v>146</v>
      </c>
      <c r="B34" s="39" t="s">
        <v>12</v>
      </c>
      <c r="C34" s="39">
        <v>11</v>
      </c>
      <c r="D34" s="47">
        <v>97</v>
      </c>
      <c r="E34" s="47">
        <v>89</v>
      </c>
      <c r="F34" s="35">
        <f t="shared" ref="F34:F51" si="4">SUM(D34:E34)</f>
        <v>186</v>
      </c>
      <c r="G34" s="36">
        <f t="shared" ref="G34:G51" si="5">D34-C34</f>
        <v>86</v>
      </c>
      <c r="H34" s="39">
        <f t="shared" ref="H34:H51" si="6">E34-C34</f>
        <v>78</v>
      </c>
      <c r="I34" s="35">
        <f t="shared" ref="I34:I51" si="7">G34+H34</f>
        <v>164</v>
      </c>
    </row>
    <row r="35" spans="1:9" ht="18.75" x14ac:dyDescent="0.3">
      <c r="A35" s="39" t="s">
        <v>155</v>
      </c>
      <c r="B35" s="39" t="s">
        <v>12</v>
      </c>
      <c r="C35" s="39">
        <v>6</v>
      </c>
      <c r="D35" s="47">
        <v>84</v>
      </c>
      <c r="E35" s="47">
        <v>95</v>
      </c>
      <c r="F35" s="35">
        <f t="shared" si="4"/>
        <v>179</v>
      </c>
      <c r="G35" s="36">
        <f t="shared" si="5"/>
        <v>78</v>
      </c>
      <c r="H35" s="39">
        <f t="shared" si="6"/>
        <v>89</v>
      </c>
      <c r="I35" s="35">
        <f t="shared" si="7"/>
        <v>167</v>
      </c>
    </row>
    <row r="36" spans="1:9" ht="18.75" x14ac:dyDescent="0.3">
      <c r="A36" s="39" t="s">
        <v>102</v>
      </c>
      <c r="B36" s="39" t="s">
        <v>9</v>
      </c>
      <c r="C36" s="39">
        <v>8</v>
      </c>
      <c r="D36" s="47">
        <v>94</v>
      </c>
      <c r="E36" s="47">
        <v>89</v>
      </c>
      <c r="F36" s="35">
        <f t="shared" si="4"/>
        <v>183</v>
      </c>
      <c r="G36" s="36">
        <f t="shared" si="5"/>
        <v>86</v>
      </c>
      <c r="H36" s="39">
        <f t="shared" si="6"/>
        <v>81</v>
      </c>
      <c r="I36" s="35">
        <f t="shared" si="7"/>
        <v>167</v>
      </c>
    </row>
    <row r="37" spans="1:9" ht="18.75" x14ac:dyDescent="0.3">
      <c r="A37" s="39" t="s">
        <v>161</v>
      </c>
      <c r="B37" s="39" t="s">
        <v>12</v>
      </c>
      <c r="C37" s="39">
        <v>7</v>
      </c>
      <c r="D37" s="47">
        <v>92</v>
      </c>
      <c r="E37" s="47">
        <v>90</v>
      </c>
      <c r="F37" s="35">
        <f t="shared" si="4"/>
        <v>182</v>
      </c>
      <c r="G37" s="36">
        <f t="shared" si="5"/>
        <v>85</v>
      </c>
      <c r="H37" s="39">
        <f t="shared" si="6"/>
        <v>83</v>
      </c>
      <c r="I37" s="35">
        <f t="shared" si="7"/>
        <v>168</v>
      </c>
    </row>
    <row r="38" spans="1:9" ht="18.75" x14ac:dyDescent="0.3">
      <c r="A38" s="39" t="s">
        <v>91</v>
      </c>
      <c r="B38" s="39" t="s">
        <v>11</v>
      </c>
      <c r="C38" s="39">
        <v>9</v>
      </c>
      <c r="D38" s="47">
        <v>94</v>
      </c>
      <c r="E38" s="47">
        <v>92</v>
      </c>
      <c r="F38" s="35">
        <f t="shared" si="4"/>
        <v>186</v>
      </c>
      <c r="G38" s="36">
        <f t="shared" si="5"/>
        <v>85</v>
      </c>
      <c r="H38" s="39">
        <f t="shared" si="6"/>
        <v>83</v>
      </c>
      <c r="I38" s="35">
        <f t="shared" si="7"/>
        <v>168</v>
      </c>
    </row>
    <row r="39" spans="1:9" ht="18.75" x14ac:dyDescent="0.3">
      <c r="A39" s="46" t="s">
        <v>87</v>
      </c>
      <c r="B39" s="46" t="s">
        <v>11</v>
      </c>
      <c r="C39" s="46">
        <v>11</v>
      </c>
      <c r="D39" s="47">
        <v>96</v>
      </c>
      <c r="E39" s="47">
        <v>94</v>
      </c>
      <c r="F39" s="35">
        <f t="shared" si="4"/>
        <v>190</v>
      </c>
      <c r="G39" s="36">
        <f t="shared" si="5"/>
        <v>85</v>
      </c>
      <c r="H39" s="39">
        <f t="shared" si="6"/>
        <v>83</v>
      </c>
      <c r="I39" s="35">
        <f t="shared" si="7"/>
        <v>168</v>
      </c>
    </row>
    <row r="40" spans="1:9" ht="18.75" x14ac:dyDescent="0.3">
      <c r="A40" s="39" t="s">
        <v>80</v>
      </c>
      <c r="B40" s="39" t="s">
        <v>11</v>
      </c>
      <c r="C40" s="49">
        <v>12</v>
      </c>
      <c r="D40" s="47">
        <v>95</v>
      </c>
      <c r="E40" s="47">
        <v>97</v>
      </c>
      <c r="F40" s="35">
        <f t="shared" si="4"/>
        <v>192</v>
      </c>
      <c r="G40" s="36">
        <f t="shared" si="5"/>
        <v>83</v>
      </c>
      <c r="H40" s="39">
        <f t="shared" si="6"/>
        <v>85</v>
      </c>
      <c r="I40" s="35">
        <f t="shared" si="7"/>
        <v>168</v>
      </c>
    </row>
    <row r="41" spans="1:9" ht="18.75" x14ac:dyDescent="0.3">
      <c r="A41" s="39" t="s">
        <v>152</v>
      </c>
      <c r="B41" s="39" t="s">
        <v>12</v>
      </c>
      <c r="C41" s="39">
        <v>12</v>
      </c>
      <c r="D41" s="47">
        <v>96</v>
      </c>
      <c r="E41" s="47">
        <v>97</v>
      </c>
      <c r="F41" s="35">
        <f t="shared" si="4"/>
        <v>193</v>
      </c>
      <c r="G41" s="36">
        <f t="shared" si="5"/>
        <v>84</v>
      </c>
      <c r="H41" s="39">
        <f t="shared" si="6"/>
        <v>85</v>
      </c>
      <c r="I41" s="35">
        <f t="shared" si="7"/>
        <v>169</v>
      </c>
    </row>
    <row r="42" spans="1:9" ht="18.75" x14ac:dyDescent="0.3">
      <c r="A42" s="46" t="s">
        <v>41</v>
      </c>
      <c r="B42" s="46" t="s">
        <v>4</v>
      </c>
      <c r="C42" s="46">
        <v>10</v>
      </c>
      <c r="D42" s="47">
        <v>98</v>
      </c>
      <c r="E42" s="47">
        <v>93</v>
      </c>
      <c r="F42" s="35">
        <f t="shared" si="4"/>
        <v>191</v>
      </c>
      <c r="G42" s="36">
        <f t="shared" si="5"/>
        <v>88</v>
      </c>
      <c r="H42" s="39">
        <f t="shared" si="6"/>
        <v>83</v>
      </c>
      <c r="I42" s="35">
        <f t="shared" si="7"/>
        <v>171</v>
      </c>
    </row>
    <row r="43" spans="1:9" ht="18.75" x14ac:dyDescent="0.3">
      <c r="A43" s="39" t="s">
        <v>140</v>
      </c>
      <c r="B43" s="39" t="s">
        <v>10</v>
      </c>
      <c r="C43" s="39">
        <v>11</v>
      </c>
      <c r="D43" s="47">
        <v>96</v>
      </c>
      <c r="E43" s="47">
        <v>97</v>
      </c>
      <c r="F43" s="35">
        <f t="shared" si="4"/>
        <v>193</v>
      </c>
      <c r="G43" s="36">
        <f t="shared" si="5"/>
        <v>85</v>
      </c>
      <c r="H43" s="39">
        <f t="shared" si="6"/>
        <v>86</v>
      </c>
      <c r="I43" s="35">
        <f t="shared" si="7"/>
        <v>171</v>
      </c>
    </row>
    <row r="44" spans="1:9" ht="18.75" x14ac:dyDescent="0.3">
      <c r="A44" s="49" t="s">
        <v>208</v>
      </c>
      <c r="B44" s="49" t="s">
        <v>14</v>
      </c>
      <c r="C44" s="49">
        <v>9</v>
      </c>
      <c r="D44" s="47">
        <v>98</v>
      </c>
      <c r="E44" s="47">
        <v>93</v>
      </c>
      <c r="F44" s="35">
        <f t="shared" si="4"/>
        <v>191</v>
      </c>
      <c r="G44" s="36">
        <f t="shared" si="5"/>
        <v>89</v>
      </c>
      <c r="H44" s="39">
        <f t="shared" si="6"/>
        <v>84</v>
      </c>
      <c r="I44" s="35">
        <f t="shared" si="7"/>
        <v>173</v>
      </c>
    </row>
    <row r="45" spans="1:9" ht="18.75" x14ac:dyDescent="0.3">
      <c r="A45" s="46" t="s">
        <v>173</v>
      </c>
      <c r="B45" s="46" t="s">
        <v>13</v>
      </c>
      <c r="C45" s="46">
        <v>13</v>
      </c>
      <c r="D45" s="47">
        <v>102</v>
      </c>
      <c r="E45" s="47">
        <v>98</v>
      </c>
      <c r="F45" s="35">
        <f t="shared" si="4"/>
        <v>200</v>
      </c>
      <c r="G45" s="36">
        <f t="shared" si="5"/>
        <v>89</v>
      </c>
      <c r="H45" s="39">
        <f t="shared" si="6"/>
        <v>85</v>
      </c>
      <c r="I45" s="35">
        <f t="shared" si="7"/>
        <v>174</v>
      </c>
    </row>
    <row r="46" spans="1:9" ht="18.75" x14ac:dyDescent="0.3">
      <c r="A46" s="39" t="s">
        <v>68</v>
      </c>
      <c r="B46" s="39" t="s">
        <v>5</v>
      </c>
      <c r="C46" s="39">
        <v>5</v>
      </c>
      <c r="D46" s="47">
        <v>90</v>
      </c>
      <c r="E46" s="47">
        <v>95</v>
      </c>
      <c r="F46" s="35">
        <f t="shared" si="4"/>
        <v>185</v>
      </c>
      <c r="G46" s="36">
        <f t="shared" si="5"/>
        <v>85</v>
      </c>
      <c r="H46" s="39">
        <f t="shared" si="6"/>
        <v>90</v>
      </c>
      <c r="I46" s="35">
        <f t="shared" si="7"/>
        <v>175</v>
      </c>
    </row>
    <row r="47" spans="1:9" ht="18.75" x14ac:dyDescent="0.3">
      <c r="A47" s="39" t="s">
        <v>123</v>
      </c>
      <c r="B47" s="39" t="s">
        <v>10</v>
      </c>
      <c r="C47" s="39">
        <v>11</v>
      </c>
      <c r="D47" s="47">
        <v>99</v>
      </c>
      <c r="E47" s="47">
        <v>98</v>
      </c>
      <c r="F47" s="35">
        <f t="shared" si="4"/>
        <v>197</v>
      </c>
      <c r="G47" s="36">
        <f t="shared" si="5"/>
        <v>88</v>
      </c>
      <c r="H47" s="39">
        <f t="shared" si="6"/>
        <v>87</v>
      </c>
      <c r="I47" s="35">
        <f t="shared" si="7"/>
        <v>175</v>
      </c>
    </row>
    <row r="48" spans="1:9" ht="18.75" x14ac:dyDescent="0.3">
      <c r="A48" s="39" t="s">
        <v>194</v>
      </c>
      <c r="B48" s="39" t="s">
        <v>14</v>
      </c>
      <c r="C48" s="39">
        <v>9</v>
      </c>
      <c r="D48" s="47">
        <v>100</v>
      </c>
      <c r="E48" s="47">
        <v>100</v>
      </c>
      <c r="F48" s="35">
        <f t="shared" si="4"/>
        <v>200</v>
      </c>
      <c r="G48" s="36">
        <f t="shared" si="5"/>
        <v>91</v>
      </c>
      <c r="H48" s="39">
        <f t="shared" si="6"/>
        <v>91</v>
      </c>
      <c r="I48" s="35">
        <f t="shared" si="7"/>
        <v>182</v>
      </c>
    </row>
    <row r="49" spans="1:9" ht="18.75" x14ac:dyDescent="0.3">
      <c r="A49" s="39" t="s">
        <v>198</v>
      </c>
      <c r="B49" s="39" t="s">
        <v>14</v>
      </c>
      <c r="C49" s="39">
        <v>6</v>
      </c>
      <c r="D49" s="47">
        <v>86</v>
      </c>
      <c r="E49" s="47">
        <v>199</v>
      </c>
      <c r="F49" s="35">
        <f t="shared" si="4"/>
        <v>285</v>
      </c>
      <c r="G49" s="36">
        <f t="shared" si="5"/>
        <v>80</v>
      </c>
      <c r="H49" s="39">
        <f t="shared" si="6"/>
        <v>193</v>
      </c>
      <c r="I49" s="35">
        <f t="shared" si="7"/>
        <v>273</v>
      </c>
    </row>
    <row r="50" spans="1:9" ht="18.75" x14ac:dyDescent="0.3">
      <c r="A50" s="39" t="s">
        <v>156</v>
      </c>
      <c r="B50" s="39" t="s">
        <v>12</v>
      </c>
      <c r="C50" s="39">
        <v>13</v>
      </c>
      <c r="D50" s="47">
        <v>998</v>
      </c>
      <c r="E50" s="47">
        <v>1</v>
      </c>
      <c r="F50" s="35">
        <f t="shared" si="4"/>
        <v>999</v>
      </c>
      <c r="G50" s="36">
        <f t="shared" si="5"/>
        <v>985</v>
      </c>
      <c r="H50" s="39">
        <f t="shared" si="6"/>
        <v>-12</v>
      </c>
      <c r="I50" s="35">
        <f t="shared" si="7"/>
        <v>973</v>
      </c>
    </row>
    <row r="51" spans="1:9" ht="18.75" x14ac:dyDescent="0.3">
      <c r="A51" s="39" t="s">
        <v>187</v>
      </c>
      <c r="B51" s="39" t="s">
        <v>14</v>
      </c>
      <c r="C51" s="39">
        <v>13</v>
      </c>
      <c r="D51" s="47">
        <v>998</v>
      </c>
      <c r="E51" s="47">
        <v>1</v>
      </c>
      <c r="F51" s="35">
        <f t="shared" si="4"/>
        <v>999</v>
      </c>
      <c r="G51" s="36">
        <f t="shared" si="5"/>
        <v>985</v>
      </c>
      <c r="H51" s="39">
        <f t="shared" si="6"/>
        <v>-12</v>
      </c>
      <c r="I51" s="35">
        <f t="shared" si="7"/>
        <v>973</v>
      </c>
    </row>
  </sheetData>
  <sortState ref="A2:J53">
    <sortCondition ref="I2:I53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80" zoomScaleNormal="80" workbookViewId="0">
      <selection activeCell="K17" sqref="K17"/>
    </sheetView>
  </sheetViews>
  <sheetFormatPr defaultRowHeight="15.75" x14ac:dyDescent="0.25"/>
  <cols>
    <col min="1" max="1" width="21.5" customWidth="1"/>
    <col min="2" max="2" width="7.125" customWidth="1"/>
    <col min="3" max="3" width="6.625" customWidth="1"/>
    <col min="4" max="4" width="9.5" customWidth="1"/>
    <col min="5" max="5" width="6.25" customWidth="1"/>
    <col min="6" max="6" width="7" customWidth="1"/>
    <col min="7" max="7" width="8" customWidth="1"/>
    <col min="8" max="8" width="6.5" customWidth="1"/>
    <col min="9" max="9" width="7.25" customWidth="1"/>
    <col min="12" max="12" width="16.25" customWidth="1"/>
  </cols>
  <sheetData>
    <row r="1" spans="1:13" ht="18.75" x14ac:dyDescent="0.3">
      <c r="A1" s="38" t="s">
        <v>221</v>
      </c>
      <c r="B1" s="37" t="s">
        <v>1</v>
      </c>
      <c r="C1" s="37" t="s">
        <v>222</v>
      </c>
      <c r="D1" s="34" t="s">
        <v>228</v>
      </c>
      <c r="E1" s="34" t="s">
        <v>223</v>
      </c>
      <c r="F1" s="33" t="s">
        <v>224</v>
      </c>
      <c r="G1" s="34" t="s">
        <v>225</v>
      </c>
      <c r="H1" s="34" t="s">
        <v>223</v>
      </c>
      <c r="I1" s="33" t="s">
        <v>224</v>
      </c>
    </row>
    <row r="2" spans="1:13" ht="18.75" x14ac:dyDescent="0.3">
      <c r="A2" s="53" t="s">
        <v>142</v>
      </c>
      <c r="B2" s="39" t="s">
        <v>10</v>
      </c>
      <c r="C2" s="39">
        <v>17</v>
      </c>
      <c r="D2" s="47">
        <v>88</v>
      </c>
      <c r="E2" s="47">
        <v>89</v>
      </c>
      <c r="F2" s="35">
        <f t="shared" ref="F2:F47" si="0">SUM(D2:E2)</f>
        <v>177</v>
      </c>
      <c r="G2" s="36">
        <f t="shared" ref="G2:G21" si="1">D2-C2</f>
        <v>71</v>
      </c>
      <c r="H2" s="39">
        <f t="shared" ref="H2:H23" si="2">E2-C2</f>
        <v>72</v>
      </c>
      <c r="I2" s="35">
        <f t="shared" ref="I2:I47" si="3">G2+H2</f>
        <v>143</v>
      </c>
    </row>
    <row r="3" spans="1:13" ht="18.75" x14ac:dyDescent="0.3">
      <c r="A3" s="53" t="s">
        <v>29</v>
      </c>
      <c r="B3" s="49" t="s">
        <v>4</v>
      </c>
      <c r="C3" s="49">
        <v>19</v>
      </c>
      <c r="D3" s="47">
        <v>95</v>
      </c>
      <c r="E3" s="47">
        <v>89</v>
      </c>
      <c r="F3" s="35">
        <f t="shared" si="0"/>
        <v>184</v>
      </c>
      <c r="G3" s="36">
        <f t="shared" si="1"/>
        <v>76</v>
      </c>
      <c r="H3" s="39">
        <f t="shared" si="2"/>
        <v>70</v>
      </c>
      <c r="I3" s="35">
        <f t="shared" si="3"/>
        <v>146</v>
      </c>
    </row>
    <row r="4" spans="1:13" ht="20.25" x14ac:dyDescent="0.3">
      <c r="A4" s="46" t="s">
        <v>50</v>
      </c>
      <c r="B4" s="46" t="s">
        <v>4</v>
      </c>
      <c r="C4" s="46">
        <v>15</v>
      </c>
      <c r="D4" s="47">
        <v>91</v>
      </c>
      <c r="E4" s="47">
        <v>88</v>
      </c>
      <c r="F4" s="35">
        <f t="shared" si="0"/>
        <v>179</v>
      </c>
      <c r="G4" s="36">
        <f t="shared" si="1"/>
        <v>76</v>
      </c>
      <c r="H4" s="39">
        <f t="shared" si="2"/>
        <v>73</v>
      </c>
      <c r="I4" s="35">
        <f t="shared" si="3"/>
        <v>149</v>
      </c>
      <c r="K4" s="61" t="s">
        <v>233</v>
      </c>
      <c r="L4" s="61" t="s">
        <v>246</v>
      </c>
      <c r="M4" s="61">
        <v>143</v>
      </c>
    </row>
    <row r="5" spans="1:13" ht="20.25" x14ac:dyDescent="0.3">
      <c r="A5" s="46" t="s">
        <v>17</v>
      </c>
      <c r="B5" s="46" t="s">
        <v>4</v>
      </c>
      <c r="C5" s="46">
        <v>17</v>
      </c>
      <c r="D5" s="47">
        <v>91</v>
      </c>
      <c r="E5" s="47">
        <v>92</v>
      </c>
      <c r="F5" s="35">
        <f t="shared" si="0"/>
        <v>183</v>
      </c>
      <c r="G5" s="36">
        <f t="shared" si="1"/>
        <v>74</v>
      </c>
      <c r="H5" s="39">
        <f t="shared" si="2"/>
        <v>75</v>
      </c>
      <c r="I5" s="35">
        <f t="shared" si="3"/>
        <v>149</v>
      </c>
      <c r="K5" s="61"/>
      <c r="L5" s="61"/>
      <c r="M5" s="61"/>
    </row>
    <row r="6" spans="1:13" ht="20.25" x14ac:dyDescent="0.3">
      <c r="A6" s="53" t="s">
        <v>130</v>
      </c>
      <c r="B6" s="39" t="s">
        <v>10</v>
      </c>
      <c r="C6" s="39">
        <v>14</v>
      </c>
      <c r="D6" s="47">
        <v>92</v>
      </c>
      <c r="E6" s="47">
        <v>86</v>
      </c>
      <c r="F6" s="35">
        <f t="shared" si="0"/>
        <v>178</v>
      </c>
      <c r="G6" s="36">
        <f t="shared" si="1"/>
        <v>78</v>
      </c>
      <c r="H6" s="39">
        <f t="shared" si="2"/>
        <v>72</v>
      </c>
      <c r="I6" s="35">
        <f t="shared" si="3"/>
        <v>150</v>
      </c>
      <c r="K6" s="61" t="s">
        <v>223</v>
      </c>
      <c r="L6" s="61" t="s">
        <v>247</v>
      </c>
      <c r="M6" s="61">
        <v>146</v>
      </c>
    </row>
    <row r="7" spans="1:13" ht="20.25" x14ac:dyDescent="0.3">
      <c r="A7" s="53" t="s">
        <v>65</v>
      </c>
      <c r="B7" s="39" t="s">
        <v>5</v>
      </c>
      <c r="C7" s="39">
        <v>15</v>
      </c>
      <c r="D7" s="47">
        <v>92</v>
      </c>
      <c r="E7" s="47">
        <v>88</v>
      </c>
      <c r="F7" s="35">
        <f t="shared" si="0"/>
        <v>180</v>
      </c>
      <c r="G7" s="36">
        <f t="shared" si="1"/>
        <v>77</v>
      </c>
      <c r="H7" s="39">
        <f t="shared" si="2"/>
        <v>73</v>
      </c>
      <c r="I7" s="35">
        <f t="shared" si="3"/>
        <v>150</v>
      </c>
      <c r="K7" s="61"/>
      <c r="L7" s="61"/>
      <c r="M7" s="61"/>
    </row>
    <row r="8" spans="1:13" ht="20.25" x14ac:dyDescent="0.3">
      <c r="A8" s="39" t="s">
        <v>220</v>
      </c>
      <c r="B8" s="39" t="s">
        <v>4</v>
      </c>
      <c r="C8" s="39">
        <v>17</v>
      </c>
      <c r="D8" s="47">
        <v>92</v>
      </c>
      <c r="E8" s="47">
        <v>96</v>
      </c>
      <c r="F8" s="35">
        <f t="shared" si="0"/>
        <v>188</v>
      </c>
      <c r="G8" s="36">
        <f t="shared" si="1"/>
        <v>75</v>
      </c>
      <c r="H8" s="39">
        <f t="shared" si="2"/>
        <v>79</v>
      </c>
      <c r="I8" s="35">
        <f t="shared" si="3"/>
        <v>154</v>
      </c>
      <c r="K8" s="61" t="s">
        <v>248</v>
      </c>
      <c r="L8" s="61" t="s">
        <v>249</v>
      </c>
      <c r="M8" s="61">
        <v>149</v>
      </c>
    </row>
    <row r="9" spans="1:13" ht="20.25" x14ac:dyDescent="0.3">
      <c r="A9" s="49" t="s">
        <v>183</v>
      </c>
      <c r="B9" s="49" t="s">
        <v>13</v>
      </c>
      <c r="C9" s="49">
        <v>17</v>
      </c>
      <c r="D9" s="47">
        <v>95</v>
      </c>
      <c r="E9" s="47">
        <v>93</v>
      </c>
      <c r="F9" s="35">
        <f t="shared" si="0"/>
        <v>188</v>
      </c>
      <c r="G9" s="36">
        <f t="shared" si="1"/>
        <v>78</v>
      </c>
      <c r="H9" s="39">
        <f t="shared" si="2"/>
        <v>76</v>
      </c>
      <c r="I9" s="35">
        <f t="shared" si="3"/>
        <v>154</v>
      </c>
      <c r="K9" s="61"/>
      <c r="L9" s="61"/>
      <c r="M9" s="61"/>
    </row>
    <row r="10" spans="1:13" ht="20.25" x14ac:dyDescent="0.3">
      <c r="A10" s="39" t="s">
        <v>85</v>
      </c>
      <c r="B10" s="39" t="s">
        <v>11</v>
      </c>
      <c r="C10" s="39">
        <v>19</v>
      </c>
      <c r="D10" s="47">
        <v>97</v>
      </c>
      <c r="E10" s="47">
        <v>95</v>
      </c>
      <c r="F10" s="35">
        <f t="shared" si="0"/>
        <v>192</v>
      </c>
      <c r="G10" s="36">
        <f t="shared" si="1"/>
        <v>78</v>
      </c>
      <c r="H10" s="39">
        <f t="shared" si="2"/>
        <v>76</v>
      </c>
      <c r="I10" s="35">
        <f t="shared" si="3"/>
        <v>154</v>
      </c>
      <c r="K10" s="61" t="s">
        <v>242</v>
      </c>
      <c r="L10" s="61" t="s">
        <v>237</v>
      </c>
      <c r="M10" s="61">
        <v>149</v>
      </c>
    </row>
    <row r="11" spans="1:13" ht="18.75" x14ac:dyDescent="0.3">
      <c r="A11" s="49" t="s">
        <v>21</v>
      </c>
      <c r="B11" s="49" t="s">
        <v>4</v>
      </c>
      <c r="C11" s="49">
        <v>14</v>
      </c>
      <c r="D11" s="47">
        <v>91</v>
      </c>
      <c r="E11" s="47">
        <v>92</v>
      </c>
      <c r="F11" s="35">
        <f t="shared" si="0"/>
        <v>183</v>
      </c>
      <c r="G11" s="36">
        <f t="shared" si="1"/>
        <v>77</v>
      </c>
      <c r="H11" s="39">
        <f t="shared" si="2"/>
        <v>78</v>
      </c>
      <c r="I11" s="35">
        <f t="shared" si="3"/>
        <v>155</v>
      </c>
    </row>
    <row r="12" spans="1:13" ht="18.75" x14ac:dyDescent="0.3">
      <c r="A12" s="39" t="s">
        <v>71</v>
      </c>
      <c r="B12" s="39" t="s">
        <v>5</v>
      </c>
      <c r="C12" s="39">
        <v>17</v>
      </c>
      <c r="D12" s="47">
        <v>91</v>
      </c>
      <c r="E12" s="47">
        <v>98</v>
      </c>
      <c r="F12" s="35">
        <f t="shared" si="0"/>
        <v>189</v>
      </c>
      <c r="G12" s="36">
        <f t="shared" si="1"/>
        <v>74</v>
      </c>
      <c r="H12" s="39">
        <f t="shared" si="2"/>
        <v>81</v>
      </c>
      <c r="I12" s="35">
        <f t="shared" si="3"/>
        <v>155</v>
      </c>
    </row>
    <row r="13" spans="1:13" ht="18.75" x14ac:dyDescent="0.3">
      <c r="A13" s="39" t="s">
        <v>120</v>
      </c>
      <c r="B13" s="39" t="s">
        <v>10</v>
      </c>
      <c r="C13" s="39">
        <v>16</v>
      </c>
      <c r="D13" s="47">
        <v>93</v>
      </c>
      <c r="E13" s="47">
        <v>98</v>
      </c>
      <c r="F13" s="35">
        <f t="shared" si="0"/>
        <v>191</v>
      </c>
      <c r="G13" s="36">
        <f t="shared" si="1"/>
        <v>77</v>
      </c>
      <c r="H13" s="39">
        <f t="shared" si="2"/>
        <v>82</v>
      </c>
      <c r="I13" s="35">
        <f t="shared" si="3"/>
        <v>159</v>
      </c>
    </row>
    <row r="14" spans="1:13" ht="18.75" x14ac:dyDescent="0.3">
      <c r="A14" s="39" t="s">
        <v>67</v>
      </c>
      <c r="B14" s="39" t="s">
        <v>5</v>
      </c>
      <c r="C14" s="39">
        <v>17</v>
      </c>
      <c r="D14" s="47">
        <v>92</v>
      </c>
      <c r="E14" s="47">
        <v>101</v>
      </c>
      <c r="F14" s="35">
        <f t="shared" si="0"/>
        <v>193</v>
      </c>
      <c r="G14" s="36">
        <f t="shared" si="1"/>
        <v>75</v>
      </c>
      <c r="H14" s="39">
        <f t="shared" si="2"/>
        <v>84</v>
      </c>
      <c r="I14" s="35">
        <f t="shared" si="3"/>
        <v>159</v>
      </c>
    </row>
    <row r="15" spans="1:13" ht="18.75" x14ac:dyDescent="0.3">
      <c r="A15" s="39" t="s">
        <v>81</v>
      </c>
      <c r="B15" s="39" t="s">
        <v>11</v>
      </c>
      <c r="C15" s="49">
        <v>17</v>
      </c>
      <c r="D15" s="47">
        <v>97</v>
      </c>
      <c r="E15" s="47">
        <v>97</v>
      </c>
      <c r="F15" s="35">
        <f t="shared" si="0"/>
        <v>194</v>
      </c>
      <c r="G15" s="36">
        <f t="shared" si="1"/>
        <v>80</v>
      </c>
      <c r="H15" s="39">
        <f t="shared" si="2"/>
        <v>80</v>
      </c>
      <c r="I15" s="35">
        <f t="shared" si="3"/>
        <v>160</v>
      </c>
    </row>
    <row r="16" spans="1:13" ht="18.75" x14ac:dyDescent="0.3">
      <c r="A16" s="39" t="s">
        <v>75</v>
      </c>
      <c r="B16" s="39" t="s">
        <v>11</v>
      </c>
      <c r="C16" s="39">
        <v>16</v>
      </c>
      <c r="D16" s="47">
        <v>95</v>
      </c>
      <c r="E16" s="47">
        <v>100</v>
      </c>
      <c r="F16" s="35">
        <f t="shared" si="0"/>
        <v>195</v>
      </c>
      <c r="G16" s="36">
        <f t="shared" si="1"/>
        <v>79</v>
      </c>
      <c r="H16" s="39">
        <f t="shared" si="2"/>
        <v>84</v>
      </c>
      <c r="I16" s="35">
        <f t="shared" si="3"/>
        <v>163</v>
      </c>
    </row>
    <row r="17" spans="1:9" ht="18.75" x14ac:dyDescent="0.3">
      <c r="A17" s="39" t="s">
        <v>84</v>
      </c>
      <c r="B17" s="39" t="s">
        <v>11</v>
      </c>
      <c r="C17" s="39">
        <v>16</v>
      </c>
      <c r="D17" s="47">
        <v>99</v>
      </c>
      <c r="E17" s="47">
        <v>96</v>
      </c>
      <c r="F17" s="35">
        <f t="shared" si="0"/>
        <v>195</v>
      </c>
      <c r="G17" s="36">
        <f t="shared" si="1"/>
        <v>83</v>
      </c>
      <c r="H17" s="39">
        <f t="shared" si="2"/>
        <v>80</v>
      </c>
      <c r="I17" s="35">
        <f t="shared" si="3"/>
        <v>163</v>
      </c>
    </row>
    <row r="18" spans="1:9" ht="18.75" x14ac:dyDescent="0.3">
      <c r="A18" s="39" t="s">
        <v>82</v>
      </c>
      <c r="B18" s="39" t="s">
        <v>11</v>
      </c>
      <c r="C18" s="39">
        <v>19</v>
      </c>
      <c r="D18" s="47">
        <v>98</v>
      </c>
      <c r="E18" s="47">
        <v>103</v>
      </c>
      <c r="F18" s="35">
        <f t="shared" si="0"/>
        <v>201</v>
      </c>
      <c r="G18" s="36">
        <f t="shared" si="1"/>
        <v>79</v>
      </c>
      <c r="H18" s="39">
        <f t="shared" si="2"/>
        <v>84</v>
      </c>
      <c r="I18" s="35">
        <f t="shared" si="3"/>
        <v>163</v>
      </c>
    </row>
    <row r="19" spans="1:9" ht="18.75" x14ac:dyDescent="0.3">
      <c r="A19" s="39" t="s">
        <v>232</v>
      </c>
      <c r="B19" s="39" t="s">
        <v>4</v>
      </c>
      <c r="C19" s="39">
        <v>15</v>
      </c>
      <c r="D19" s="47">
        <v>96</v>
      </c>
      <c r="E19" s="47">
        <v>98</v>
      </c>
      <c r="F19" s="35">
        <f t="shared" si="0"/>
        <v>194</v>
      </c>
      <c r="G19" s="36">
        <f t="shared" si="1"/>
        <v>81</v>
      </c>
      <c r="H19" s="39">
        <f t="shared" si="2"/>
        <v>83</v>
      </c>
      <c r="I19" s="35">
        <f t="shared" si="3"/>
        <v>164</v>
      </c>
    </row>
    <row r="20" spans="1:9" ht="18.75" x14ac:dyDescent="0.3">
      <c r="A20" s="39" t="s">
        <v>66</v>
      </c>
      <c r="B20" s="39" t="s">
        <v>5</v>
      </c>
      <c r="C20" s="39">
        <v>18</v>
      </c>
      <c r="D20" s="47">
        <v>98</v>
      </c>
      <c r="E20" s="47">
        <v>103</v>
      </c>
      <c r="F20" s="35">
        <f t="shared" si="0"/>
        <v>201</v>
      </c>
      <c r="G20" s="36">
        <f t="shared" si="1"/>
        <v>80</v>
      </c>
      <c r="H20" s="39">
        <f t="shared" si="2"/>
        <v>85</v>
      </c>
      <c r="I20" s="35">
        <f t="shared" si="3"/>
        <v>165</v>
      </c>
    </row>
    <row r="21" spans="1:9" ht="18.75" x14ac:dyDescent="0.3">
      <c r="A21" s="39" t="s">
        <v>190</v>
      </c>
      <c r="B21" s="39" t="s">
        <v>14</v>
      </c>
      <c r="C21" s="39">
        <v>18</v>
      </c>
      <c r="D21" s="47">
        <v>93</v>
      </c>
      <c r="E21" s="47">
        <v>110</v>
      </c>
      <c r="F21" s="35">
        <f t="shared" si="0"/>
        <v>203</v>
      </c>
      <c r="G21" s="36">
        <f t="shared" si="1"/>
        <v>75</v>
      </c>
      <c r="H21" s="39">
        <f t="shared" si="2"/>
        <v>92</v>
      </c>
      <c r="I21" s="35">
        <f t="shared" si="3"/>
        <v>167</v>
      </c>
    </row>
    <row r="22" spans="1:9" ht="18.75" x14ac:dyDescent="0.3">
      <c r="A22" s="39" t="s">
        <v>193</v>
      </c>
      <c r="B22" s="39" t="s">
        <v>14</v>
      </c>
      <c r="C22" s="39">
        <v>14</v>
      </c>
      <c r="D22" s="47">
        <v>92</v>
      </c>
      <c r="E22" s="47">
        <v>104</v>
      </c>
      <c r="F22" s="35">
        <f t="shared" si="0"/>
        <v>196</v>
      </c>
      <c r="G22" s="36">
        <v>78</v>
      </c>
      <c r="H22" s="39">
        <f t="shared" si="2"/>
        <v>90</v>
      </c>
      <c r="I22" s="35">
        <f t="shared" si="3"/>
        <v>168</v>
      </c>
    </row>
    <row r="23" spans="1:9" ht="18.75" x14ac:dyDescent="0.3">
      <c r="A23" s="39" t="s">
        <v>125</v>
      </c>
      <c r="B23" s="39" t="s">
        <v>10</v>
      </c>
      <c r="C23" s="39">
        <v>18</v>
      </c>
      <c r="D23" s="47">
        <v>101</v>
      </c>
      <c r="E23" s="47">
        <v>103</v>
      </c>
      <c r="F23" s="35">
        <f t="shared" si="0"/>
        <v>204</v>
      </c>
      <c r="G23" s="36">
        <f>D23-C23</f>
        <v>83</v>
      </c>
      <c r="H23" s="39">
        <f t="shared" si="2"/>
        <v>85</v>
      </c>
      <c r="I23" s="35">
        <f t="shared" si="3"/>
        <v>168</v>
      </c>
    </row>
    <row r="24" spans="1:9" ht="18.75" x14ac:dyDescent="0.3">
      <c r="A24" s="39" t="s">
        <v>59</v>
      </c>
      <c r="B24" s="39" t="s">
        <v>5</v>
      </c>
      <c r="C24" s="39">
        <v>19</v>
      </c>
      <c r="D24" s="47">
        <v>104</v>
      </c>
      <c r="E24" s="47">
        <v>105</v>
      </c>
      <c r="F24" s="35">
        <f t="shared" si="0"/>
        <v>209</v>
      </c>
      <c r="G24" s="36">
        <f>D24-C24</f>
        <v>85</v>
      </c>
      <c r="H24" s="39">
        <v>85</v>
      </c>
      <c r="I24" s="35">
        <f t="shared" si="3"/>
        <v>170</v>
      </c>
    </row>
    <row r="25" spans="1:9" ht="18.75" x14ac:dyDescent="0.3">
      <c r="A25" s="39" t="s">
        <v>128</v>
      </c>
      <c r="B25" s="39" t="s">
        <v>10</v>
      </c>
      <c r="C25" s="39">
        <v>16</v>
      </c>
      <c r="D25" s="47">
        <v>93</v>
      </c>
      <c r="E25" s="47">
        <v>110</v>
      </c>
      <c r="F25" s="35">
        <f t="shared" si="0"/>
        <v>203</v>
      </c>
      <c r="G25" s="36">
        <f>D25-C25</f>
        <v>77</v>
      </c>
      <c r="H25" s="39">
        <f t="shared" ref="H25:H47" si="4">E25-C25</f>
        <v>94</v>
      </c>
      <c r="I25" s="35">
        <f t="shared" si="3"/>
        <v>171</v>
      </c>
    </row>
    <row r="26" spans="1:9" ht="18.75" x14ac:dyDescent="0.3">
      <c r="A26" s="49" t="s">
        <v>32</v>
      </c>
      <c r="B26" s="49" t="s">
        <v>4</v>
      </c>
      <c r="C26" s="49">
        <v>19</v>
      </c>
      <c r="D26" s="47">
        <v>103</v>
      </c>
      <c r="E26" s="47">
        <v>111</v>
      </c>
      <c r="F26" s="35">
        <f t="shared" si="0"/>
        <v>214</v>
      </c>
      <c r="G26" s="36">
        <v>84</v>
      </c>
      <c r="H26" s="39">
        <f t="shared" si="4"/>
        <v>92</v>
      </c>
      <c r="I26" s="35">
        <f t="shared" si="3"/>
        <v>176</v>
      </c>
    </row>
    <row r="27" spans="1:9" ht="18.75" x14ac:dyDescent="0.3">
      <c r="A27" s="39" t="s">
        <v>58</v>
      </c>
      <c r="B27" s="39" t="s">
        <v>5</v>
      </c>
      <c r="C27" s="39">
        <v>15</v>
      </c>
      <c r="D27" s="47">
        <v>103</v>
      </c>
      <c r="E27" s="47">
        <v>109</v>
      </c>
      <c r="F27" s="35">
        <f t="shared" si="0"/>
        <v>212</v>
      </c>
      <c r="G27" s="36">
        <f t="shared" ref="G27:G47" si="5">D27-C27</f>
        <v>88</v>
      </c>
      <c r="H27" s="39">
        <f t="shared" si="4"/>
        <v>94</v>
      </c>
      <c r="I27" s="35">
        <f t="shared" si="3"/>
        <v>182</v>
      </c>
    </row>
    <row r="28" spans="1:9" ht="18.75" x14ac:dyDescent="0.3">
      <c r="A28" s="46" t="s">
        <v>95</v>
      </c>
      <c r="B28" s="46" t="s">
        <v>8</v>
      </c>
      <c r="C28" s="46">
        <v>17</v>
      </c>
      <c r="D28" s="47">
        <v>125</v>
      </c>
      <c r="E28" s="47">
        <v>103</v>
      </c>
      <c r="F28" s="35">
        <f t="shared" si="0"/>
        <v>228</v>
      </c>
      <c r="G28" s="36">
        <f t="shared" si="5"/>
        <v>108</v>
      </c>
      <c r="H28" s="39">
        <f t="shared" si="4"/>
        <v>86</v>
      </c>
      <c r="I28" s="35">
        <f t="shared" si="3"/>
        <v>194</v>
      </c>
    </row>
    <row r="29" spans="1:9" ht="18.75" x14ac:dyDescent="0.3">
      <c r="A29" s="39" t="s">
        <v>122</v>
      </c>
      <c r="B29" s="39" t="s">
        <v>10</v>
      </c>
      <c r="C29" s="39">
        <v>17</v>
      </c>
      <c r="D29" s="47">
        <v>96</v>
      </c>
      <c r="E29" s="47">
        <v>199</v>
      </c>
      <c r="F29" s="35">
        <f t="shared" si="0"/>
        <v>295</v>
      </c>
      <c r="G29" s="36">
        <f t="shared" si="5"/>
        <v>79</v>
      </c>
      <c r="H29" s="39">
        <f t="shared" si="4"/>
        <v>182</v>
      </c>
      <c r="I29" s="35">
        <f t="shared" si="3"/>
        <v>261</v>
      </c>
    </row>
    <row r="30" spans="1:9" ht="18.75" x14ac:dyDescent="0.3">
      <c r="A30" s="46" t="s">
        <v>176</v>
      </c>
      <c r="B30" s="46" t="s">
        <v>13</v>
      </c>
      <c r="C30" s="46">
        <v>17</v>
      </c>
      <c r="D30" s="47">
        <v>96</v>
      </c>
      <c r="E30" s="47">
        <v>199</v>
      </c>
      <c r="F30" s="35">
        <f t="shared" si="0"/>
        <v>295</v>
      </c>
      <c r="G30" s="36">
        <f t="shared" si="5"/>
        <v>79</v>
      </c>
      <c r="H30" s="39">
        <f t="shared" si="4"/>
        <v>182</v>
      </c>
      <c r="I30" s="35">
        <f t="shared" si="3"/>
        <v>261</v>
      </c>
    </row>
    <row r="31" spans="1:9" ht="18.75" x14ac:dyDescent="0.3">
      <c r="A31" s="46" t="s">
        <v>89</v>
      </c>
      <c r="B31" s="46" t="s">
        <v>11</v>
      </c>
      <c r="C31" s="46">
        <v>17</v>
      </c>
      <c r="D31" s="47">
        <v>97</v>
      </c>
      <c r="E31" s="47">
        <v>199</v>
      </c>
      <c r="F31" s="35">
        <f t="shared" si="0"/>
        <v>296</v>
      </c>
      <c r="G31" s="36">
        <f t="shared" si="5"/>
        <v>80</v>
      </c>
      <c r="H31" s="39">
        <f t="shared" si="4"/>
        <v>182</v>
      </c>
      <c r="I31" s="35">
        <f t="shared" si="3"/>
        <v>262</v>
      </c>
    </row>
    <row r="32" spans="1:9" ht="18.75" x14ac:dyDescent="0.3">
      <c r="A32" s="39" t="s">
        <v>20</v>
      </c>
      <c r="B32" s="39" t="s">
        <v>4</v>
      </c>
      <c r="C32" s="39">
        <v>18</v>
      </c>
      <c r="D32" s="47">
        <v>103</v>
      </c>
      <c r="E32" s="47">
        <v>199</v>
      </c>
      <c r="F32" s="35">
        <f t="shared" si="0"/>
        <v>302</v>
      </c>
      <c r="G32" s="36">
        <f t="shared" si="5"/>
        <v>85</v>
      </c>
      <c r="H32" s="39">
        <f t="shared" si="4"/>
        <v>181</v>
      </c>
      <c r="I32" s="35">
        <f t="shared" si="3"/>
        <v>266</v>
      </c>
    </row>
    <row r="33" spans="1:9" ht="18.75" x14ac:dyDescent="0.3">
      <c r="A33" s="49" t="s">
        <v>24</v>
      </c>
      <c r="B33" s="49" t="s">
        <v>4</v>
      </c>
      <c r="C33" s="49">
        <v>14</v>
      </c>
      <c r="D33" s="47">
        <v>96</v>
      </c>
      <c r="E33" s="47">
        <v>199</v>
      </c>
      <c r="F33" s="35">
        <f t="shared" si="0"/>
        <v>295</v>
      </c>
      <c r="G33" s="36">
        <f t="shared" si="5"/>
        <v>82</v>
      </c>
      <c r="H33" s="39">
        <f t="shared" si="4"/>
        <v>185</v>
      </c>
      <c r="I33" s="35">
        <f t="shared" si="3"/>
        <v>267</v>
      </c>
    </row>
    <row r="34" spans="1:9" ht="18.75" x14ac:dyDescent="0.3">
      <c r="A34" s="39" t="s">
        <v>105</v>
      </c>
      <c r="B34" s="39" t="s">
        <v>9</v>
      </c>
      <c r="C34" s="39">
        <v>15</v>
      </c>
      <c r="D34" s="47">
        <v>100</v>
      </c>
      <c r="E34" s="47">
        <v>199</v>
      </c>
      <c r="F34" s="35">
        <f t="shared" si="0"/>
        <v>299</v>
      </c>
      <c r="G34" s="36">
        <f t="shared" si="5"/>
        <v>85</v>
      </c>
      <c r="H34" s="39">
        <f t="shared" si="4"/>
        <v>184</v>
      </c>
      <c r="I34" s="35">
        <f t="shared" si="3"/>
        <v>269</v>
      </c>
    </row>
    <row r="35" spans="1:9" ht="18.75" x14ac:dyDescent="0.3">
      <c r="A35" s="46" t="s">
        <v>166</v>
      </c>
      <c r="B35" s="46" t="s">
        <v>13</v>
      </c>
      <c r="C35" s="46">
        <v>18</v>
      </c>
      <c r="D35" s="47">
        <v>99</v>
      </c>
      <c r="E35" s="47">
        <v>900</v>
      </c>
      <c r="F35" s="35">
        <f t="shared" si="0"/>
        <v>999</v>
      </c>
      <c r="G35" s="36">
        <f t="shared" si="5"/>
        <v>81</v>
      </c>
      <c r="H35" s="39">
        <f t="shared" si="4"/>
        <v>882</v>
      </c>
      <c r="I35" s="35">
        <f t="shared" si="3"/>
        <v>963</v>
      </c>
    </row>
    <row r="36" spans="1:9" ht="18.75" x14ac:dyDescent="0.3">
      <c r="A36" s="49" t="s">
        <v>31</v>
      </c>
      <c r="B36" s="49" t="s">
        <v>4</v>
      </c>
      <c r="C36" s="49">
        <v>18</v>
      </c>
      <c r="D36" s="47">
        <v>998</v>
      </c>
      <c r="E36" s="47">
        <v>1</v>
      </c>
      <c r="F36" s="35">
        <f t="shared" si="0"/>
        <v>999</v>
      </c>
      <c r="G36" s="36">
        <f t="shared" si="5"/>
        <v>980</v>
      </c>
      <c r="H36" s="39">
        <f t="shared" si="4"/>
        <v>-17</v>
      </c>
      <c r="I36" s="35">
        <f t="shared" si="3"/>
        <v>963</v>
      </c>
    </row>
    <row r="37" spans="1:9" ht="18.75" x14ac:dyDescent="0.3">
      <c r="A37" s="46" t="s">
        <v>43</v>
      </c>
      <c r="B37" s="46" t="s">
        <v>4</v>
      </c>
      <c r="C37" s="46">
        <v>18</v>
      </c>
      <c r="D37" s="47">
        <v>998</v>
      </c>
      <c r="E37" s="47">
        <v>1</v>
      </c>
      <c r="F37" s="35">
        <f t="shared" si="0"/>
        <v>999</v>
      </c>
      <c r="G37" s="36">
        <f t="shared" si="5"/>
        <v>980</v>
      </c>
      <c r="H37" s="39">
        <f t="shared" si="4"/>
        <v>-17</v>
      </c>
      <c r="I37" s="35">
        <f t="shared" si="3"/>
        <v>963</v>
      </c>
    </row>
    <row r="38" spans="1:9" ht="18.75" x14ac:dyDescent="0.3">
      <c r="A38" s="39" t="s">
        <v>160</v>
      </c>
      <c r="B38" s="39" t="s">
        <v>12</v>
      </c>
      <c r="C38" s="39">
        <v>18</v>
      </c>
      <c r="D38" s="47">
        <v>998</v>
      </c>
      <c r="E38" s="47">
        <v>1</v>
      </c>
      <c r="F38" s="35">
        <f t="shared" si="0"/>
        <v>999</v>
      </c>
      <c r="G38" s="36">
        <f t="shared" si="5"/>
        <v>980</v>
      </c>
      <c r="H38" s="39">
        <f t="shared" si="4"/>
        <v>-17</v>
      </c>
      <c r="I38" s="35">
        <f t="shared" si="3"/>
        <v>963</v>
      </c>
    </row>
    <row r="39" spans="1:9" ht="18.75" x14ac:dyDescent="0.3">
      <c r="A39" s="39" t="s">
        <v>117</v>
      </c>
      <c r="B39" s="39" t="s">
        <v>10</v>
      </c>
      <c r="C39" s="39">
        <v>17</v>
      </c>
      <c r="D39" s="47">
        <v>998</v>
      </c>
      <c r="E39" s="47">
        <v>1</v>
      </c>
      <c r="F39" s="35">
        <f t="shared" si="0"/>
        <v>999</v>
      </c>
      <c r="G39" s="36">
        <f t="shared" si="5"/>
        <v>981</v>
      </c>
      <c r="H39" s="39">
        <f t="shared" si="4"/>
        <v>-16</v>
      </c>
      <c r="I39" s="35">
        <f t="shared" si="3"/>
        <v>965</v>
      </c>
    </row>
    <row r="40" spans="1:9" ht="18.75" x14ac:dyDescent="0.3">
      <c r="A40" s="39" t="s">
        <v>132</v>
      </c>
      <c r="B40" s="39" t="s">
        <v>10</v>
      </c>
      <c r="C40" s="39">
        <v>16</v>
      </c>
      <c r="D40" s="47">
        <v>998</v>
      </c>
      <c r="E40" s="47">
        <v>1</v>
      </c>
      <c r="F40" s="35">
        <f t="shared" si="0"/>
        <v>999</v>
      </c>
      <c r="G40" s="36">
        <f t="shared" si="5"/>
        <v>982</v>
      </c>
      <c r="H40" s="39">
        <f t="shared" si="4"/>
        <v>-15</v>
      </c>
      <c r="I40" s="35">
        <f t="shared" si="3"/>
        <v>967</v>
      </c>
    </row>
    <row r="41" spans="1:9" ht="18.75" x14ac:dyDescent="0.3">
      <c r="A41" s="39" t="s">
        <v>114</v>
      </c>
      <c r="B41" s="39" t="s">
        <v>10</v>
      </c>
      <c r="C41" s="39">
        <v>16</v>
      </c>
      <c r="D41" s="47">
        <v>998</v>
      </c>
      <c r="E41" s="47">
        <v>1</v>
      </c>
      <c r="F41" s="35">
        <f t="shared" si="0"/>
        <v>999</v>
      </c>
      <c r="G41" s="36">
        <f t="shared" si="5"/>
        <v>982</v>
      </c>
      <c r="H41" s="39">
        <f t="shared" si="4"/>
        <v>-15</v>
      </c>
      <c r="I41" s="35">
        <f t="shared" si="3"/>
        <v>967</v>
      </c>
    </row>
    <row r="42" spans="1:9" ht="18.75" x14ac:dyDescent="0.3">
      <c r="A42" s="39" t="s">
        <v>189</v>
      </c>
      <c r="B42" s="39" t="s">
        <v>14</v>
      </c>
      <c r="C42" s="39">
        <v>16</v>
      </c>
      <c r="D42" s="47">
        <v>998</v>
      </c>
      <c r="E42" s="47">
        <v>1</v>
      </c>
      <c r="F42" s="35">
        <f t="shared" si="0"/>
        <v>999</v>
      </c>
      <c r="G42" s="36">
        <f t="shared" si="5"/>
        <v>982</v>
      </c>
      <c r="H42" s="39">
        <f t="shared" si="4"/>
        <v>-15</v>
      </c>
      <c r="I42" s="35">
        <f t="shared" si="3"/>
        <v>967</v>
      </c>
    </row>
    <row r="43" spans="1:9" ht="18.75" x14ac:dyDescent="0.3">
      <c r="A43" s="39" t="s">
        <v>108</v>
      </c>
      <c r="B43" s="39" t="s">
        <v>9</v>
      </c>
      <c r="C43" s="39">
        <v>15</v>
      </c>
      <c r="D43" s="47">
        <v>998</v>
      </c>
      <c r="E43" s="47"/>
      <c r="F43" s="35">
        <f t="shared" si="0"/>
        <v>998</v>
      </c>
      <c r="G43" s="36">
        <f t="shared" si="5"/>
        <v>983</v>
      </c>
      <c r="H43" s="39">
        <f t="shared" si="4"/>
        <v>-15</v>
      </c>
      <c r="I43" s="35">
        <f t="shared" si="3"/>
        <v>968</v>
      </c>
    </row>
    <row r="44" spans="1:9" ht="18.75" x14ac:dyDescent="0.3">
      <c r="A44" s="39" t="s">
        <v>205</v>
      </c>
      <c r="B44" s="39" t="s">
        <v>14</v>
      </c>
      <c r="C44" s="39">
        <v>15</v>
      </c>
      <c r="D44" s="47">
        <v>998</v>
      </c>
      <c r="E44" s="47">
        <v>1</v>
      </c>
      <c r="F44" s="35">
        <f t="shared" si="0"/>
        <v>999</v>
      </c>
      <c r="G44" s="36">
        <f t="shared" si="5"/>
        <v>983</v>
      </c>
      <c r="H44" s="39">
        <f t="shared" si="4"/>
        <v>-14</v>
      </c>
      <c r="I44" s="35">
        <f t="shared" si="3"/>
        <v>969</v>
      </c>
    </row>
    <row r="45" spans="1:9" ht="18.75" x14ac:dyDescent="0.3">
      <c r="A45" s="39" t="s">
        <v>118</v>
      </c>
      <c r="B45" s="39" t="s">
        <v>10</v>
      </c>
      <c r="C45" s="39">
        <v>14</v>
      </c>
      <c r="D45" s="47">
        <v>998</v>
      </c>
      <c r="E45" s="47">
        <v>1</v>
      </c>
      <c r="F45" s="35">
        <f t="shared" si="0"/>
        <v>999</v>
      </c>
      <c r="G45" s="36">
        <f t="shared" si="5"/>
        <v>984</v>
      </c>
      <c r="H45" s="39">
        <f t="shared" si="4"/>
        <v>-13</v>
      </c>
      <c r="I45" s="35">
        <f t="shared" si="3"/>
        <v>971</v>
      </c>
    </row>
    <row r="46" spans="1:9" ht="18.75" x14ac:dyDescent="0.3">
      <c r="A46" s="39" t="s">
        <v>104</v>
      </c>
      <c r="B46" s="39" t="s">
        <v>9</v>
      </c>
      <c r="C46" s="39">
        <v>14</v>
      </c>
      <c r="D46" s="47">
        <v>998</v>
      </c>
      <c r="E46" s="47">
        <v>1</v>
      </c>
      <c r="F46" s="35">
        <f t="shared" si="0"/>
        <v>999</v>
      </c>
      <c r="G46" s="36">
        <f t="shared" si="5"/>
        <v>984</v>
      </c>
      <c r="H46" s="39">
        <f t="shared" si="4"/>
        <v>-13</v>
      </c>
      <c r="I46" s="35">
        <f t="shared" si="3"/>
        <v>971</v>
      </c>
    </row>
    <row r="47" spans="1:9" ht="18.75" x14ac:dyDescent="0.3">
      <c r="A47" s="39" t="s">
        <v>195</v>
      </c>
      <c r="B47" s="39" t="s">
        <v>14</v>
      </c>
      <c r="C47" s="39">
        <v>14</v>
      </c>
      <c r="D47" s="47">
        <v>998</v>
      </c>
      <c r="E47" s="47">
        <v>1</v>
      </c>
      <c r="F47" s="35">
        <f t="shared" si="0"/>
        <v>999</v>
      </c>
      <c r="G47" s="36">
        <f t="shared" si="5"/>
        <v>984</v>
      </c>
      <c r="H47" s="39">
        <f t="shared" si="4"/>
        <v>-13</v>
      </c>
      <c r="I47" s="35">
        <f t="shared" si="3"/>
        <v>971</v>
      </c>
    </row>
    <row r="48" spans="1:9" ht="18.75" x14ac:dyDescent="0.3">
      <c r="A48" s="29"/>
      <c r="B48" s="29"/>
      <c r="C48" s="29"/>
      <c r="D48" s="1"/>
      <c r="E48" s="1"/>
      <c r="F48" s="35"/>
      <c r="G48" s="36"/>
      <c r="H48" s="1"/>
      <c r="I48" s="35"/>
    </row>
    <row r="50" spans="1:1" ht="18.75" x14ac:dyDescent="0.3">
      <c r="A50" s="41" t="s">
        <v>229</v>
      </c>
    </row>
    <row r="51" spans="1:1" x14ac:dyDescent="0.25">
      <c r="A51" s="40"/>
    </row>
  </sheetData>
  <sortState ref="A2:I47">
    <sortCondition ref="I2:I47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80" zoomScaleNormal="80" workbookViewId="0">
      <selection activeCell="O1" sqref="O1"/>
    </sheetView>
  </sheetViews>
  <sheetFormatPr defaultRowHeight="15.75" x14ac:dyDescent="0.25"/>
  <cols>
    <col min="1" max="1" width="19.875" customWidth="1"/>
    <col min="2" max="2" width="7.5" customWidth="1"/>
    <col min="3" max="3" width="6" customWidth="1"/>
    <col min="4" max="4" width="9.75" customWidth="1"/>
    <col min="5" max="5" width="6.125" customWidth="1"/>
    <col min="6" max="6" width="6.625" customWidth="1"/>
    <col min="7" max="7" width="7.5" customWidth="1"/>
    <col min="8" max="8" width="6" customWidth="1"/>
    <col min="9" max="9" width="7.125" customWidth="1"/>
    <col min="12" max="12" width="18.375" customWidth="1"/>
  </cols>
  <sheetData>
    <row r="1" spans="1:13" ht="18.75" x14ac:dyDescent="0.3">
      <c r="A1" s="38" t="s">
        <v>221</v>
      </c>
      <c r="B1" s="37" t="s">
        <v>1</v>
      </c>
      <c r="C1" s="37" t="s">
        <v>222</v>
      </c>
      <c r="D1" s="34" t="s">
        <v>228</v>
      </c>
      <c r="E1" s="34" t="s">
        <v>223</v>
      </c>
      <c r="F1" s="33" t="s">
        <v>224</v>
      </c>
      <c r="G1" s="34" t="s">
        <v>225</v>
      </c>
      <c r="H1" s="34" t="s">
        <v>223</v>
      </c>
      <c r="I1" s="33" t="s">
        <v>224</v>
      </c>
    </row>
    <row r="2" spans="1:13" ht="18.75" x14ac:dyDescent="0.3">
      <c r="A2" s="53" t="s">
        <v>180</v>
      </c>
      <c r="B2" s="46" t="s">
        <v>13</v>
      </c>
      <c r="C2" s="46">
        <v>20</v>
      </c>
      <c r="D2" s="47">
        <v>86</v>
      </c>
      <c r="E2" s="47">
        <v>92</v>
      </c>
      <c r="F2" s="35">
        <f t="shared" ref="F2:F44" si="0">SUM(D2:E2)</f>
        <v>178</v>
      </c>
      <c r="G2" s="36">
        <f t="shared" ref="G2:G44" si="1">D2-C2</f>
        <v>66</v>
      </c>
      <c r="H2" s="39">
        <f t="shared" ref="H2:H44" si="2">E2-C2</f>
        <v>72</v>
      </c>
      <c r="I2" s="35">
        <f t="shared" ref="I2:I44" si="3">G2+H2</f>
        <v>138</v>
      </c>
    </row>
    <row r="3" spans="1:13" ht="20.25" x14ac:dyDescent="0.3">
      <c r="A3" s="39" t="s">
        <v>133</v>
      </c>
      <c r="B3" s="39" t="s">
        <v>10</v>
      </c>
      <c r="C3" s="39">
        <v>20</v>
      </c>
      <c r="D3" s="47">
        <v>91</v>
      </c>
      <c r="E3" s="47">
        <v>95</v>
      </c>
      <c r="F3" s="35">
        <f t="shared" si="0"/>
        <v>186</v>
      </c>
      <c r="G3" s="36">
        <f t="shared" si="1"/>
        <v>71</v>
      </c>
      <c r="H3" s="39">
        <f t="shared" si="2"/>
        <v>75</v>
      </c>
      <c r="I3" s="35">
        <f t="shared" si="3"/>
        <v>146</v>
      </c>
      <c r="K3" s="61" t="s">
        <v>233</v>
      </c>
      <c r="L3" s="61" t="s">
        <v>236</v>
      </c>
      <c r="M3" s="61">
        <v>138</v>
      </c>
    </row>
    <row r="4" spans="1:13" ht="20.25" x14ac:dyDescent="0.3">
      <c r="A4" s="53" t="s">
        <v>34</v>
      </c>
      <c r="B4" s="49" t="s">
        <v>4</v>
      </c>
      <c r="C4" s="49">
        <v>21</v>
      </c>
      <c r="D4" s="47">
        <v>94</v>
      </c>
      <c r="E4" s="47">
        <v>94</v>
      </c>
      <c r="F4" s="35">
        <f t="shared" si="0"/>
        <v>188</v>
      </c>
      <c r="G4" s="36">
        <f t="shared" si="1"/>
        <v>73</v>
      </c>
      <c r="H4" s="39">
        <f t="shared" si="2"/>
        <v>73</v>
      </c>
      <c r="I4" s="35">
        <f t="shared" si="3"/>
        <v>146</v>
      </c>
      <c r="K4" s="61"/>
      <c r="L4" s="61"/>
      <c r="M4" s="61"/>
    </row>
    <row r="5" spans="1:13" ht="20.25" x14ac:dyDescent="0.3">
      <c r="A5" s="53" t="s">
        <v>100</v>
      </c>
      <c r="B5" s="39" t="s">
        <v>9</v>
      </c>
      <c r="C5" s="39">
        <v>22</v>
      </c>
      <c r="D5" s="47">
        <v>96</v>
      </c>
      <c r="E5" s="47">
        <v>94</v>
      </c>
      <c r="F5" s="35">
        <f t="shared" si="0"/>
        <v>190</v>
      </c>
      <c r="G5" s="36">
        <f t="shared" si="1"/>
        <v>74</v>
      </c>
      <c r="H5" s="39">
        <f t="shared" si="2"/>
        <v>72</v>
      </c>
      <c r="I5" s="35">
        <f t="shared" si="3"/>
        <v>146</v>
      </c>
      <c r="K5" s="61" t="s">
        <v>223</v>
      </c>
      <c r="L5" s="61" t="s">
        <v>250</v>
      </c>
      <c r="M5" s="61">
        <v>146</v>
      </c>
    </row>
    <row r="6" spans="1:13" ht="20.25" x14ac:dyDescent="0.3">
      <c r="A6" s="46" t="s">
        <v>19</v>
      </c>
      <c r="B6" s="46" t="s">
        <v>4</v>
      </c>
      <c r="C6" s="46">
        <v>23</v>
      </c>
      <c r="D6" s="47">
        <v>95</v>
      </c>
      <c r="E6" s="47">
        <v>101</v>
      </c>
      <c r="F6" s="35">
        <f t="shared" si="0"/>
        <v>196</v>
      </c>
      <c r="G6" s="36">
        <f t="shared" si="1"/>
        <v>72</v>
      </c>
      <c r="H6" s="39">
        <f t="shared" si="2"/>
        <v>78</v>
      </c>
      <c r="I6" s="35">
        <f t="shared" si="3"/>
        <v>150</v>
      </c>
      <c r="K6" s="61"/>
      <c r="L6" s="61"/>
      <c r="M6" s="61"/>
    </row>
    <row r="7" spans="1:13" ht="20.25" x14ac:dyDescent="0.3">
      <c r="A7" s="39" t="s">
        <v>63</v>
      </c>
      <c r="B7" s="39" t="s">
        <v>5</v>
      </c>
      <c r="C7" s="39">
        <v>26</v>
      </c>
      <c r="D7" s="47">
        <v>101</v>
      </c>
      <c r="E7" s="47">
        <v>105</v>
      </c>
      <c r="F7" s="35">
        <f t="shared" si="0"/>
        <v>206</v>
      </c>
      <c r="G7" s="36">
        <f t="shared" si="1"/>
        <v>75</v>
      </c>
      <c r="H7" s="39">
        <f t="shared" si="2"/>
        <v>79</v>
      </c>
      <c r="I7" s="35">
        <f t="shared" si="3"/>
        <v>154</v>
      </c>
      <c r="K7" s="61" t="s">
        <v>226</v>
      </c>
      <c r="L7" s="61" t="s">
        <v>251</v>
      </c>
      <c r="M7" s="61">
        <v>146</v>
      </c>
    </row>
    <row r="8" spans="1:13" ht="20.25" x14ac:dyDescent="0.3">
      <c r="A8" s="49" t="s">
        <v>207</v>
      </c>
      <c r="B8" s="49" t="s">
        <v>14</v>
      </c>
      <c r="C8" s="49">
        <v>22</v>
      </c>
      <c r="D8" s="47">
        <v>100</v>
      </c>
      <c r="E8" s="47">
        <v>99</v>
      </c>
      <c r="F8" s="35">
        <f t="shared" si="0"/>
        <v>199</v>
      </c>
      <c r="G8" s="36">
        <f t="shared" si="1"/>
        <v>78</v>
      </c>
      <c r="H8" s="39">
        <f t="shared" si="2"/>
        <v>77</v>
      </c>
      <c r="I8" s="35">
        <f t="shared" si="3"/>
        <v>155</v>
      </c>
      <c r="K8" s="61"/>
      <c r="L8" s="61"/>
      <c r="M8" s="61"/>
    </row>
    <row r="9" spans="1:13" ht="20.25" x14ac:dyDescent="0.3">
      <c r="A9" s="39" t="s">
        <v>70</v>
      </c>
      <c r="B9" s="39" t="s">
        <v>5</v>
      </c>
      <c r="C9" s="39">
        <v>20</v>
      </c>
      <c r="D9" s="47">
        <v>98</v>
      </c>
      <c r="E9" s="47">
        <v>99</v>
      </c>
      <c r="F9" s="35">
        <f t="shared" si="0"/>
        <v>197</v>
      </c>
      <c r="G9" s="36">
        <f t="shared" si="1"/>
        <v>78</v>
      </c>
      <c r="H9" s="39">
        <f t="shared" si="2"/>
        <v>79</v>
      </c>
      <c r="I9" s="35">
        <f t="shared" si="3"/>
        <v>157</v>
      </c>
      <c r="K9" s="61" t="s">
        <v>242</v>
      </c>
      <c r="L9" s="61" t="s">
        <v>252</v>
      </c>
      <c r="M9" s="61">
        <v>146</v>
      </c>
    </row>
    <row r="10" spans="1:13" ht="20.25" x14ac:dyDescent="0.3">
      <c r="A10" s="39" t="s">
        <v>137</v>
      </c>
      <c r="B10" s="39" t="s">
        <v>10</v>
      </c>
      <c r="C10" s="39">
        <v>22</v>
      </c>
      <c r="D10" s="47">
        <v>96</v>
      </c>
      <c r="E10" s="47">
        <v>105</v>
      </c>
      <c r="F10" s="35">
        <f t="shared" si="0"/>
        <v>201</v>
      </c>
      <c r="G10" s="36">
        <f t="shared" si="1"/>
        <v>74</v>
      </c>
      <c r="H10" s="39">
        <f t="shared" si="2"/>
        <v>83</v>
      </c>
      <c r="I10" s="35">
        <f t="shared" si="3"/>
        <v>157</v>
      </c>
      <c r="K10" s="61"/>
      <c r="L10" s="61"/>
      <c r="M10" s="61"/>
    </row>
    <row r="11" spans="1:13" ht="20.25" x14ac:dyDescent="0.3">
      <c r="A11" s="39" t="s">
        <v>93</v>
      </c>
      <c r="B11" s="39" t="s">
        <v>8</v>
      </c>
      <c r="C11" s="46">
        <v>20</v>
      </c>
      <c r="D11" s="47">
        <v>94</v>
      </c>
      <c r="E11" s="47">
        <v>104</v>
      </c>
      <c r="F11" s="35">
        <f t="shared" si="0"/>
        <v>198</v>
      </c>
      <c r="G11" s="36">
        <f t="shared" si="1"/>
        <v>74</v>
      </c>
      <c r="H11" s="39">
        <f t="shared" si="2"/>
        <v>84</v>
      </c>
      <c r="I11" s="35">
        <f t="shared" si="3"/>
        <v>158</v>
      </c>
      <c r="K11" s="61" t="s">
        <v>245</v>
      </c>
      <c r="L11" s="61" t="s">
        <v>253</v>
      </c>
      <c r="M11" s="61">
        <v>150</v>
      </c>
    </row>
    <row r="12" spans="1:13" ht="18.75" x14ac:dyDescent="0.3">
      <c r="A12" s="46" t="s">
        <v>46</v>
      </c>
      <c r="B12" s="46" t="s">
        <v>4</v>
      </c>
      <c r="C12" s="46">
        <v>21</v>
      </c>
      <c r="D12" s="47">
        <v>97</v>
      </c>
      <c r="E12" s="47">
        <v>103</v>
      </c>
      <c r="F12" s="35">
        <f t="shared" si="0"/>
        <v>200</v>
      </c>
      <c r="G12" s="36">
        <f t="shared" si="1"/>
        <v>76</v>
      </c>
      <c r="H12" s="39">
        <f t="shared" si="2"/>
        <v>82</v>
      </c>
      <c r="I12" s="35">
        <f t="shared" si="3"/>
        <v>158</v>
      </c>
    </row>
    <row r="13" spans="1:13" ht="18.75" x14ac:dyDescent="0.3">
      <c r="A13" s="39" t="s">
        <v>92</v>
      </c>
      <c r="B13" s="39" t="s">
        <v>11</v>
      </c>
      <c r="C13" s="39">
        <v>36</v>
      </c>
      <c r="D13" s="47">
        <v>119</v>
      </c>
      <c r="E13" s="47">
        <v>111</v>
      </c>
      <c r="F13" s="35">
        <f t="shared" si="0"/>
        <v>230</v>
      </c>
      <c r="G13" s="36">
        <f t="shared" si="1"/>
        <v>83</v>
      </c>
      <c r="H13" s="39">
        <f t="shared" si="2"/>
        <v>75</v>
      </c>
      <c r="I13" s="35">
        <f t="shared" si="3"/>
        <v>158</v>
      </c>
    </row>
    <row r="14" spans="1:13" ht="18.75" x14ac:dyDescent="0.3">
      <c r="A14" s="39" t="s">
        <v>62</v>
      </c>
      <c r="B14" s="39" t="s">
        <v>5</v>
      </c>
      <c r="C14" s="39">
        <v>25</v>
      </c>
      <c r="D14" s="47">
        <v>100</v>
      </c>
      <c r="E14" s="47">
        <v>109</v>
      </c>
      <c r="F14" s="35">
        <f t="shared" si="0"/>
        <v>209</v>
      </c>
      <c r="G14" s="36">
        <f t="shared" si="1"/>
        <v>75</v>
      </c>
      <c r="H14" s="39">
        <f t="shared" si="2"/>
        <v>84</v>
      </c>
      <c r="I14" s="35">
        <f t="shared" si="3"/>
        <v>159</v>
      </c>
    </row>
    <row r="15" spans="1:13" ht="18.75" x14ac:dyDescent="0.3">
      <c r="A15" s="39" t="s">
        <v>60</v>
      </c>
      <c r="B15" s="39" t="s">
        <v>5</v>
      </c>
      <c r="C15" s="39">
        <v>28</v>
      </c>
      <c r="D15" s="47">
        <v>101</v>
      </c>
      <c r="E15" s="47">
        <v>115</v>
      </c>
      <c r="F15" s="35">
        <f t="shared" si="0"/>
        <v>216</v>
      </c>
      <c r="G15" s="36">
        <f t="shared" si="1"/>
        <v>73</v>
      </c>
      <c r="H15" s="39">
        <f t="shared" si="2"/>
        <v>87</v>
      </c>
      <c r="I15" s="35">
        <f t="shared" si="3"/>
        <v>160</v>
      </c>
    </row>
    <row r="16" spans="1:13" ht="18.75" x14ac:dyDescent="0.3">
      <c r="A16" s="39" t="s">
        <v>196</v>
      </c>
      <c r="B16" s="39" t="s">
        <v>14</v>
      </c>
      <c r="C16" s="39">
        <v>20</v>
      </c>
      <c r="D16" s="47">
        <v>98</v>
      </c>
      <c r="E16" s="47">
        <v>103</v>
      </c>
      <c r="F16" s="35">
        <f t="shared" si="0"/>
        <v>201</v>
      </c>
      <c r="G16" s="36">
        <f t="shared" si="1"/>
        <v>78</v>
      </c>
      <c r="H16" s="39">
        <f t="shared" si="2"/>
        <v>83</v>
      </c>
      <c r="I16" s="35">
        <f t="shared" si="3"/>
        <v>161</v>
      </c>
    </row>
    <row r="17" spans="1:9" ht="18.75" x14ac:dyDescent="0.3">
      <c r="A17" s="39" t="s">
        <v>136</v>
      </c>
      <c r="B17" s="39" t="s">
        <v>10</v>
      </c>
      <c r="C17" s="39">
        <v>23</v>
      </c>
      <c r="D17" s="47">
        <v>104</v>
      </c>
      <c r="E17" s="47">
        <v>105</v>
      </c>
      <c r="F17" s="35">
        <f t="shared" si="0"/>
        <v>209</v>
      </c>
      <c r="G17" s="36">
        <f t="shared" si="1"/>
        <v>81</v>
      </c>
      <c r="H17" s="39">
        <f t="shared" si="2"/>
        <v>82</v>
      </c>
      <c r="I17" s="35">
        <f t="shared" si="3"/>
        <v>163</v>
      </c>
    </row>
    <row r="18" spans="1:9" ht="18.75" x14ac:dyDescent="0.3">
      <c r="A18" s="39" t="s">
        <v>64</v>
      </c>
      <c r="B18" s="39" t="s">
        <v>5</v>
      </c>
      <c r="C18" s="39">
        <v>21</v>
      </c>
      <c r="D18" s="47">
        <v>100</v>
      </c>
      <c r="E18" s="47">
        <v>107</v>
      </c>
      <c r="F18" s="35">
        <f t="shared" si="0"/>
        <v>207</v>
      </c>
      <c r="G18" s="36">
        <f t="shared" si="1"/>
        <v>79</v>
      </c>
      <c r="H18" s="39">
        <f t="shared" si="2"/>
        <v>86</v>
      </c>
      <c r="I18" s="35">
        <f t="shared" si="3"/>
        <v>165</v>
      </c>
    </row>
    <row r="19" spans="1:9" ht="18.75" x14ac:dyDescent="0.3">
      <c r="A19" s="46" t="s">
        <v>57</v>
      </c>
      <c r="B19" s="46" t="s">
        <v>5</v>
      </c>
      <c r="C19" s="46">
        <v>20</v>
      </c>
      <c r="D19" s="47">
        <v>100</v>
      </c>
      <c r="E19" s="47">
        <v>107</v>
      </c>
      <c r="F19" s="35">
        <f t="shared" si="0"/>
        <v>207</v>
      </c>
      <c r="G19" s="36">
        <f t="shared" si="1"/>
        <v>80</v>
      </c>
      <c r="H19" s="39">
        <f t="shared" si="2"/>
        <v>87</v>
      </c>
      <c r="I19" s="35">
        <f t="shared" si="3"/>
        <v>167</v>
      </c>
    </row>
    <row r="20" spans="1:9" ht="18.75" x14ac:dyDescent="0.3">
      <c r="A20" s="39" t="s">
        <v>138</v>
      </c>
      <c r="B20" s="39" t="s">
        <v>10</v>
      </c>
      <c r="C20" s="39">
        <v>27</v>
      </c>
      <c r="D20" s="47">
        <v>114</v>
      </c>
      <c r="E20" s="47">
        <v>113</v>
      </c>
      <c r="F20" s="35">
        <f t="shared" si="0"/>
        <v>227</v>
      </c>
      <c r="G20" s="36">
        <f t="shared" si="1"/>
        <v>87</v>
      </c>
      <c r="H20" s="39">
        <f t="shared" si="2"/>
        <v>86</v>
      </c>
      <c r="I20" s="35">
        <f t="shared" si="3"/>
        <v>173</v>
      </c>
    </row>
    <row r="21" spans="1:9" ht="18.75" x14ac:dyDescent="0.3">
      <c r="A21" s="39" t="s">
        <v>129</v>
      </c>
      <c r="B21" s="39" t="s">
        <v>10</v>
      </c>
      <c r="C21" s="39">
        <v>25</v>
      </c>
      <c r="D21" s="47">
        <v>112</v>
      </c>
      <c r="E21" s="47">
        <v>113</v>
      </c>
      <c r="F21" s="35">
        <f t="shared" si="0"/>
        <v>225</v>
      </c>
      <c r="G21" s="36">
        <f t="shared" si="1"/>
        <v>87</v>
      </c>
      <c r="H21" s="39">
        <f t="shared" si="2"/>
        <v>88</v>
      </c>
      <c r="I21" s="35">
        <f t="shared" si="3"/>
        <v>175</v>
      </c>
    </row>
    <row r="22" spans="1:9" ht="18.75" x14ac:dyDescent="0.3">
      <c r="A22" s="39" t="s">
        <v>153</v>
      </c>
      <c r="B22" s="39" t="s">
        <v>12</v>
      </c>
      <c r="C22" s="39">
        <v>24</v>
      </c>
      <c r="D22" s="47">
        <v>108</v>
      </c>
      <c r="E22" s="47">
        <v>116</v>
      </c>
      <c r="F22" s="35">
        <f t="shared" si="0"/>
        <v>224</v>
      </c>
      <c r="G22" s="36">
        <f t="shared" si="1"/>
        <v>84</v>
      </c>
      <c r="H22" s="39">
        <f t="shared" si="2"/>
        <v>92</v>
      </c>
      <c r="I22" s="35">
        <f t="shared" si="3"/>
        <v>176</v>
      </c>
    </row>
    <row r="23" spans="1:9" ht="18.75" x14ac:dyDescent="0.3">
      <c r="A23" s="46" t="s">
        <v>94</v>
      </c>
      <c r="B23" s="46" t="s">
        <v>8</v>
      </c>
      <c r="C23" s="46">
        <v>28</v>
      </c>
      <c r="D23" s="47">
        <v>120</v>
      </c>
      <c r="E23" s="47">
        <v>119</v>
      </c>
      <c r="F23" s="35">
        <f t="shared" si="0"/>
        <v>239</v>
      </c>
      <c r="G23" s="36">
        <f t="shared" si="1"/>
        <v>92</v>
      </c>
      <c r="H23" s="39">
        <f t="shared" si="2"/>
        <v>91</v>
      </c>
      <c r="I23" s="35">
        <f t="shared" si="3"/>
        <v>183</v>
      </c>
    </row>
    <row r="24" spans="1:9" ht="18.75" x14ac:dyDescent="0.3">
      <c r="A24" s="39" t="s">
        <v>109</v>
      </c>
      <c r="B24" s="39" t="s">
        <v>9</v>
      </c>
      <c r="C24" s="39">
        <v>26</v>
      </c>
      <c r="D24" s="47">
        <v>123</v>
      </c>
      <c r="E24" s="47">
        <v>113</v>
      </c>
      <c r="F24" s="35">
        <f t="shared" si="0"/>
        <v>236</v>
      </c>
      <c r="G24" s="36">
        <f t="shared" si="1"/>
        <v>97</v>
      </c>
      <c r="H24" s="39">
        <f t="shared" si="2"/>
        <v>87</v>
      </c>
      <c r="I24" s="35">
        <f t="shared" si="3"/>
        <v>184</v>
      </c>
    </row>
    <row r="25" spans="1:9" ht="18.75" x14ac:dyDescent="0.3">
      <c r="A25" s="39" t="s">
        <v>159</v>
      </c>
      <c r="B25" s="39" t="s">
        <v>12</v>
      </c>
      <c r="C25" s="39">
        <v>24</v>
      </c>
      <c r="D25" s="47">
        <v>117</v>
      </c>
      <c r="E25" s="47">
        <v>116</v>
      </c>
      <c r="F25" s="35">
        <f t="shared" si="0"/>
        <v>233</v>
      </c>
      <c r="G25" s="36">
        <f t="shared" si="1"/>
        <v>93</v>
      </c>
      <c r="H25" s="39">
        <f t="shared" si="2"/>
        <v>92</v>
      </c>
      <c r="I25" s="35">
        <f t="shared" si="3"/>
        <v>185</v>
      </c>
    </row>
    <row r="26" spans="1:9" ht="18.75" x14ac:dyDescent="0.3">
      <c r="A26" s="46" t="s">
        <v>98</v>
      </c>
      <c r="B26" s="46" t="s">
        <v>8</v>
      </c>
      <c r="C26" s="46">
        <v>20</v>
      </c>
      <c r="D26" s="47">
        <v>115</v>
      </c>
      <c r="E26" s="47">
        <v>111</v>
      </c>
      <c r="F26" s="35">
        <f t="shared" si="0"/>
        <v>226</v>
      </c>
      <c r="G26" s="36">
        <f t="shared" si="1"/>
        <v>95</v>
      </c>
      <c r="H26" s="39">
        <f t="shared" si="2"/>
        <v>91</v>
      </c>
      <c r="I26" s="35">
        <f t="shared" si="3"/>
        <v>186</v>
      </c>
    </row>
    <row r="27" spans="1:9" ht="18.75" x14ac:dyDescent="0.3">
      <c r="A27" s="46" t="s">
        <v>96</v>
      </c>
      <c r="B27" s="46" t="s">
        <v>8</v>
      </c>
      <c r="C27" s="46">
        <v>32</v>
      </c>
      <c r="D27" s="47">
        <v>119</v>
      </c>
      <c r="E27" s="47">
        <v>135</v>
      </c>
      <c r="F27" s="35">
        <f t="shared" si="0"/>
        <v>254</v>
      </c>
      <c r="G27" s="36">
        <f t="shared" si="1"/>
        <v>87</v>
      </c>
      <c r="H27" s="39">
        <f t="shared" si="2"/>
        <v>103</v>
      </c>
      <c r="I27" s="35">
        <f t="shared" si="3"/>
        <v>190</v>
      </c>
    </row>
    <row r="28" spans="1:9" ht="18.75" x14ac:dyDescent="0.3">
      <c r="A28" s="39" t="s">
        <v>204</v>
      </c>
      <c r="B28" s="39" t="s">
        <v>14</v>
      </c>
      <c r="C28" s="39">
        <v>25</v>
      </c>
      <c r="D28" s="47">
        <v>100</v>
      </c>
      <c r="E28" s="47">
        <v>199</v>
      </c>
      <c r="F28" s="35">
        <f t="shared" si="0"/>
        <v>299</v>
      </c>
      <c r="G28" s="36">
        <f t="shared" si="1"/>
        <v>75</v>
      </c>
      <c r="H28" s="39">
        <f t="shared" si="2"/>
        <v>174</v>
      </c>
      <c r="I28" s="35">
        <f t="shared" si="3"/>
        <v>249</v>
      </c>
    </row>
    <row r="29" spans="1:9" ht="18.75" x14ac:dyDescent="0.3">
      <c r="A29" s="39" t="s">
        <v>90</v>
      </c>
      <c r="B29" s="39" t="s">
        <v>11</v>
      </c>
      <c r="C29" s="39">
        <v>26</v>
      </c>
      <c r="D29" s="47">
        <v>107</v>
      </c>
      <c r="E29" s="47">
        <v>199</v>
      </c>
      <c r="F29" s="35">
        <f t="shared" si="0"/>
        <v>306</v>
      </c>
      <c r="G29" s="36">
        <f t="shared" si="1"/>
        <v>81</v>
      </c>
      <c r="H29" s="39">
        <f t="shared" si="2"/>
        <v>173</v>
      </c>
      <c r="I29" s="35">
        <f t="shared" si="3"/>
        <v>254</v>
      </c>
    </row>
    <row r="30" spans="1:9" ht="18.75" x14ac:dyDescent="0.3">
      <c r="A30" s="49" t="s">
        <v>206</v>
      </c>
      <c r="B30" s="49" t="s">
        <v>14</v>
      </c>
      <c r="C30" s="49">
        <v>29</v>
      </c>
      <c r="D30" s="47">
        <v>117</v>
      </c>
      <c r="E30" s="47">
        <v>199</v>
      </c>
      <c r="F30" s="35">
        <f t="shared" si="0"/>
        <v>316</v>
      </c>
      <c r="G30" s="36">
        <f t="shared" si="1"/>
        <v>88</v>
      </c>
      <c r="H30" s="39">
        <f t="shared" si="2"/>
        <v>170</v>
      </c>
      <c r="I30" s="35">
        <f t="shared" si="3"/>
        <v>258</v>
      </c>
    </row>
    <row r="31" spans="1:9" ht="18.75" x14ac:dyDescent="0.3">
      <c r="A31" s="39" t="s">
        <v>203</v>
      </c>
      <c r="B31" s="39" t="s">
        <v>14</v>
      </c>
      <c r="C31" s="39">
        <v>22</v>
      </c>
      <c r="D31" s="47">
        <v>105</v>
      </c>
      <c r="E31" s="47">
        <v>199</v>
      </c>
      <c r="F31" s="35">
        <f t="shared" si="0"/>
        <v>304</v>
      </c>
      <c r="G31" s="36">
        <f t="shared" si="1"/>
        <v>83</v>
      </c>
      <c r="H31" s="39">
        <f t="shared" si="2"/>
        <v>177</v>
      </c>
      <c r="I31" s="35">
        <f t="shared" si="3"/>
        <v>260</v>
      </c>
    </row>
    <row r="32" spans="1:9" ht="18.75" x14ac:dyDescent="0.3">
      <c r="A32" s="39" t="s">
        <v>151</v>
      </c>
      <c r="B32" s="39" t="s">
        <v>12</v>
      </c>
      <c r="C32" s="39">
        <v>27</v>
      </c>
      <c r="D32" s="47">
        <v>990</v>
      </c>
      <c r="E32" s="47">
        <v>1</v>
      </c>
      <c r="F32" s="35">
        <f t="shared" si="0"/>
        <v>991</v>
      </c>
      <c r="G32" s="36">
        <f t="shared" si="1"/>
        <v>963</v>
      </c>
      <c r="H32" s="39">
        <f t="shared" si="2"/>
        <v>-26</v>
      </c>
      <c r="I32" s="35">
        <f t="shared" si="3"/>
        <v>937</v>
      </c>
    </row>
    <row r="33" spans="1:9" ht="18.75" x14ac:dyDescent="0.3">
      <c r="A33" s="46" t="s">
        <v>74</v>
      </c>
      <c r="B33" s="46" t="s">
        <v>11</v>
      </c>
      <c r="C33" s="46">
        <v>29</v>
      </c>
      <c r="D33" s="47">
        <v>998</v>
      </c>
      <c r="E33" s="47">
        <v>1</v>
      </c>
      <c r="F33" s="35">
        <f t="shared" si="0"/>
        <v>999</v>
      </c>
      <c r="G33" s="36">
        <f t="shared" si="1"/>
        <v>969</v>
      </c>
      <c r="H33" s="39">
        <f t="shared" si="2"/>
        <v>-28</v>
      </c>
      <c r="I33" s="35">
        <f t="shared" si="3"/>
        <v>941</v>
      </c>
    </row>
    <row r="34" spans="1:9" ht="18.75" x14ac:dyDescent="0.3">
      <c r="A34" s="39" t="s">
        <v>77</v>
      </c>
      <c r="B34" s="39" t="s">
        <v>11</v>
      </c>
      <c r="C34" s="39">
        <v>29</v>
      </c>
      <c r="D34" s="47">
        <v>998</v>
      </c>
      <c r="E34" s="47">
        <v>1</v>
      </c>
      <c r="F34" s="35">
        <f t="shared" si="0"/>
        <v>999</v>
      </c>
      <c r="G34" s="36">
        <f t="shared" si="1"/>
        <v>969</v>
      </c>
      <c r="H34" s="39">
        <f t="shared" si="2"/>
        <v>-28</v>
      </c>
      <c r="I34" s="35">
        <f t="shared" si="3"/>
        <v>941</v>
      </c>
    </row>
    <row r="35" spans="1:9" ht="18.75" x14ac:dyDescent="0.3">
      <c r="A35" s="39" t="s">
        <v>148</v>
      </c>
      <c r="B35" s="39" t="s">
        <v>12</v>
      </c>
      <c r="C35" s="39">
        <v>28</v>
      </c>
      <c r="D35" s="47">
        <v>998</v>
      </c>
      <c r="E35" s="47">
        <v>1</v>
      </c>
      <c r="F35" s="35">
        <f t="shared" si="0"/>
        <v>999</v>
      </c>
      <c r="G35" s="36">
        <f t="shared" si="1"/>
        <v>970</v>
      </c>
      <c r="H35" s="39">
        <f t="shared" si="2"/>
        <v>-27</v>
      </c>
      <c r="I35" s="35">
        <f t="shared" si="3"/>
        <v>943</v>
      </c>
    </row>
    <row r="36" spans="1:9" ht="18.75" x14ac:dyDescent="0.3">
      <c r="A36" s="39" t="s">
        <v>115</v>
      </c>
      <c r="B36" s="39" t="s">
        <v>10</v>
      </c>
      <c r="C36" s="39">
        <v>27</v>
      </c>
      <c r="D36" s="47">
        <v>998</v>
      </c>
      <c r="E36" s="47">
        <v>1</v>
      </c>
      <c r="F36" s="35">
        <f t="shared" si="0"/>
        <v>999</v>
      </c>
      <c r="G36" s="36">
        <f t="shared" si="1"/>
        <v>971</v>
      </c>
      <c r="H36" s="39">
        <f t="shared" si="2"/>
        <v>-26</v>
      </c>
      <c r="I36" s="35">
        <f t="shared" si="3"/>
        <v>945</v>
      </c>
    </row>
    <row r="37" spans="1:9" ht="18.75" x14ac:dyDescent="0.3">
      <c r="A37" s="39" t="s">
        <v>149</v>
      </c>
      <c r="B37" s="39" t="s">
        <v>12</v>
      </c>
      <c r="C37" s="39">
        <v>27</v>
      </c>
      <c r="D37" s="47">
        <v>998</v>
      </c>
      <c r="E37" s="47">
        <v>1</v>
      </c>
      <c r="F37" s="35">
        <f t="shared" si="0"/>
        <v>999</v>
      </c>
      <c r="G37" s="36">
        <f t="shared" si="1"/>
        <v>971</v>
      </c>
      <c r="H37" s="39">
        <f t="shared" si="2"/>
        <v>-26</v>
      </c>
      <c r="I37" s="35">
        <f t="shared" si="3"/>
        <v>945</v>
      </c>
    </row>
    <row r="38" spans="1:9" ht="18.75" x14ac:dyDescent="0.3">
      <c r="A38" s="39" t="s">
        <v>154</v>
      </c>
      <c r="B38" s="39" t="s">
        <v>12</v>
      </c>
      <c r="C38" s="39">
        <v>26</v>
      </c>
      <c r="D38" s="47">
        <v>998</v>
      </c>
      <c r="E38" s="47">
        <v>1</v>
      </c>
      <c r="F38" s="35">
        <f t="shared" si="0"/>
        <v>999</v>
      </c>
      <c r="G38" s="36">
        <f t="shared" si="1"/>
        <v>972</v>
      </c>
      <c r="H38" s="39">
        <f t="shared" si="2"/>
        <v>-25</v>
      </c>
      <c r="I38" s="35">
        <f t="shared" si="3"/>
        <v>947</v>
      </c>
    </row>
    <row r="39" spans="1:9" ht="18.75" x14ac:dyDescent="0.3">
      <c r="A39" s="39" t="s">
        <v>197</v>
      </c>
      <c r="B39" s="39" t="s">
        <v>14</v>
      </c>
      <c r="C39" s="39">
        <v>25</v>
      </c>
      <c r="D39" s="47">
        <v>998</v>
      </c>
      <c r="E39" s="47">
        <v>1</v>
      </c>
      <c r="F39" s="35">
        <f t="shared" si="0"/>
        <v>999</v>
      </c>
      <c r="G39" s="36">
        <f t="shared" si="1"/>
        <v>973</v>
      </c>
      <c r="H39" s="39">
        <f t="shared" si="2"/>
        <v>-24</v>
      </c>
      <c r="I39" s="35">
        <f t="shared" si="3"/>
        <v>949</v>
      </c>
    </row>
    <row r="40" spans="1:9" ht="18.75" x14ac:dyDescent="0.3">
      <c r="A40" s="46" t="s">
        <v>179</v>
      </c>
      <c r="B40" s="46" t="s">
        <v>13</v>
      </c>
      <c r="C40" s="46">
        <v>25</v>
      </c>
      <c r="D40" s="47">
        <v>998</v>
      </c>
      <c r="E40" s="47">
        <v>1</v>
      </c>
      <c r="F40" s="35">
        <f t="shared" si="0"/>
        <v>999</v>
      </c>
      <c r="G40" s="36">
        <f t="shared" si="1"/>
        <v>973</v>
      </c>
      <c r="H40" s="39">
        <f t="shared" si="2"/>
        <v>-24</v>
      </c>
      <c r="I40" s="35">
        <f t="shared" si="3"/>
        <v>949</v>
      </c>
    </row>
    <row r="41" spans="1:9" ht="18.75" x14ac:dyDescent="0.3">
      <c r="A41" s="39" t="s">
        <v>78</v>
      </c>
      <c r="B41" s="39" t="s">
        <v>11</v>
      </c>
      <c r="C41" s="49">
        <v>23</v>
      </c>
      <c r="D41" s="47">
        <v>998</v>
      </c>
      <c r="E41" s="47">
        <v>1</v>
      </c>
      <c r="F41" s="35">
        <f t="shared" si="0"/>
        <v>999</v>
      </c>
      <c r="G41" s="36">
        <f t="shared" si="1"/>
        <v>975</v>
      </c>
      <c r="H41" s="39">
        <f t="shared" si="2"/>
        <v>-22</v>
      </c>
      <c r="I41" s="35">
        <f t="shared" si="3"/>
        <v>953</v>
      </c>
    </row>
    <row r="42" spans="1:9" ht="18.75" x14ac:dyDescent="0.3">
      <c r="A42" s="39" t="s">
        <v>199</v>
      </c>
      <c r="B42" s="39" t="s">
        <v>14</v>
      </c>
      <c r="C42" s="39">
        <v>23</v>
      </c>
      <c r="D42" s="47">
        <v>998</v>
      </c>
      <c r="E42" s="47">
        <v>1</v>
      </c>
      <c r="F42" s="35">
        <f t="shared" si="0"/>
        <v>999</v>
      </c>
      <c r="G42" s="36">
        <f t="shared" si="1"/>
        <v>975</v>
      </c>
      <c r="H42" s="39">
        <f t="shared" si="2"/>
        <v>-22</v>
      </c>
      <c r="I42" s="35">
        <f t="shared" si="3"/>
        <v>953</v>
      </c>
    </row>
    <row r="43" spans="1:9" ht="18.75" x14ac:dyDescent="0.3">
      <c r="A43" s="46" t="s">
        <v>45</v>
      </c>
      <c r="B43" s="46" t="s">
        <v>4</v>
      </c>
      <c r="C43" s="46">
        <v>21</v>
      </c>
      <c r="D43" s="47">
        <v>998</v>
      </c>
      <c r="E43" s="47">
        <v>1</v>
      </c>
      <c r="F43" s="35">
        <f t="shared" si="0"/>
        <v>999</v>
      </c>
      <c r="G43" s="36">
        <f t="shared" si="1"/>
        <v>977</v>
      </c>
      <c r="H43" s="39">
        <f t="shared" si="2"/>
        <v>-20</v>
      </c>
      <c r="I43" s="35">
        <f t="shared" si="3"/>
        <v>957</v>
      </c>
    </row>
    <row r="44" spans="1:9" ht="18.75" x14ac:dyDescent="0.3">
      <c r="A44" s="39" t="s">
        <v>72</v>
      </c>
      <c r="B44" s="39" t="s">
        <v>11</v>
      </c>
      <c r="C44" s="39">
        <v>20</v>
      </c>
      <c r="D44" s="47">
        <v>998</v>
      </c>
      <c r="E44" s="47">
        <v>1</v>
      </c>
      <c r="F44" s="35">
        <f t="shared" si="0"/>
        <v>999</v>
      </c>
      <c r="G44" s="36">
        <f t="shared" si="1"/>
        <v>978</v>
      </c>
      <c r="H44" s="39">
        <f t="shared" si="2"/>
        <v>-19</v>
      </c>
      <c r="I44" s="35">
        <f t="shared" si="3"/>
        <v>959</v>
      </c>
    </row>
  </sheetData>
  <sortState ref="A2:J45">
    <sortCondition ref="I2:I45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="80" zoomScaleNormal="80" workbookViewId="0">
      <selection activeCell="I8" sqref="I8"/>
    </sheetView>
  </sheetViews>
  <sheetFormatPr defaultRowHeight="15.75" x14ac:dyDescent="0.25"/>
  <cols>
    <col min="1" max="1" width="23" customWidth="1"/>
    <col min="2" max="2" width="8" customWidth="1"/>
    <col min="3" max="3" width="6.75" customWidth="1"/>
    <col min="4" max="4" width="7" customWidth="1"/>
    <col min="5" max="5" width="6.25" customWidth="1"/>
    <col min="9" max="9" width="26.5" customWidth="1"/>
  </cols>
  <sheetData>
    <row r="1" spans="1:10" ht="18.75" x14ac:dyDescent="0.3">
      <c r="A1" s="38" t="s">
        <v>221</v>
      </c>
      <c r="B1" s="37" t="s">
        <v>1</v>
      </c>
      <c r="C1" s="37" t="s">
        <v>222</v>
      </c>
      <c r="D1" s="34" t="s">
        <v>223</v>
      </c>
      <c r="E1" s="34" t="s">
        <v>226</v>
      </c>
      <c r="F1" s="33" t="s">
        <v>224</v>
      </c>
    </row>
    <row r="2" spans="1:10" ht="18.75" x14ac:dyDescent="0.3">
      <c r="A2" s="53" t="s">
        <v>180</v>
      </c>
      <c r="B2" s="46" t="s">
        <v>13</v>
      </c>
      <c r="C2" s="46">
        <v>20</v>
      </c>
      <c r="D2" s="47">
        <v>42</v>
      </c>
      <c r="E2" s="47">
        <v>36</v>
      </c>
      <c r="F2" s="35">
        <f t="shared" ref="F2:F47" si="0">D2+E2</f>
        <v>78</v>
      </c>
    </row>
    <row r="3" spans="1:10" ht="20.25" x14ac:dyDescent="0.3">
      <c r="A3" s="46" t="s">
        <v>17</v>
      </c>
      <c r="B3" s="46" t="s">
        <v>4</v>
      </c>
      <c r="C3" s="46">
        <v>17</v>
      </c>
      <c r="D3" s="47">
        <v>34</v>
      </c>
      <c r="E3" s="47">
        <v>34</v>
      </c>
      <c r="F3" s="35">
        <f t="shared" si="0"/>
        <v>68</v>
      </c>
      <c r="H3" s="61" t="s">
        <v>233</v>
      </c>
      <c r="I3" s="61" t="s">
        <v>236</v>
      </c>
      <c r="J3" s="61">
        <v>78</v>
      </c>
    </row>
    <row r="4" spans="1:10" ht="20.25" x14ac:dyDescent="0.3">
      <c r="A4" s="53" t="s">
        <v>130</v>
      </c>
      <c r="B4" s="39" t="s">
        <v>10</v>
      </c>
      <c r="C4" s="39">
        <v>14</v>
      </c>
      <c r="D4" s="47">
        <v>31</v>
      </c>
      <c r="E4" s="47">
        <v>36</v>
      </c>
      <c r="F4" s="35">
        <f t="shared" si="0"/>
        <v>67</v>
      </c>
      <c r="H4" s="61"/>
      <c r="I4" s="61"/>
      <c r="J4" s="61"/>
    </row>
    <row r="5" spans="1:10" ht="20.25" x14ac:dyDescent="0.3">
      <c r="A5" s="49" t="s">
        <v>207</v>
      </c>
      <c r="B5" s="49" t="s">
        <v>14</v>
      </c>
      <c r="C5" s="49">
        <v>22</v>
      </c>
      <c r="D5" s="47">
        <v>32</v>
      </c>
      <c r="E5" s="47">
        <v>34</v>
      </c>
      <c r="F5" s="35">
        <f t="shared" si="0"/>
        <v>66</v>
      </c>
      <c r="H5" s="61" t="s">
        <v>223</v>
      </c>
      <c r="I5" s="61" t="s">
        <v>237</v>
      </c>
      <c r="J5" s="61">
        <v>68</v>
      </c>
    </row>
    <row r="6" spans="1:10" ht="20.25" x14ac:dyDescent="0.3">
      <c r="A6" s="39" t="s">
        <v>220</v>
      </c>
      <c r="B6" s="39" t="s">
        <v>4</v>
      </c>
      <c r="C6" s="39">
        <v>17</v>
      </c>
      <c r="D6" s="47">
        <v>34</v>
      </c>
      <c r="E6" s="47">
        <v>32</v>
      </c>
      <c r="F6" s="35">
        <f t="shared" si="0"/>
        <v>66</v>
      </c>
      <c r="H6" s="61"/>
      <c r="I6" s="61"/>
      <c r="J6" s="61"/>
    </row>
    <row r="7" spans="1:10" ht="20.25" x14ac:dyDescent="0.3">
      <c r="A7" s="39" t="s">
        <v>63</v>
      </c>
      <c r="B7" s="39" t="s">
        <v>5</v>
      </c>
      <c r="C7" s="39">
        <v>26</v>
      </c>
      <c r="D7" s="47">
        <v>34</v>
      </c>
      <c r="E7" s="47">
        <v>31</v>
      </c>
      <c r="F7" s="35">
        <f t="shared" si="0"/>
        <v>65</v>
      </c>
      <c r="H7" s="61" t="s">
        <v>226</v>
      </c>
      <c r="I7" s="61" t="s">
        <v>238</v>
      </c>
      <c r="J7" s="61">
        <v>67</v>
      </c>
    </row>
    <row r="8" spans="1:10" ht="18.75" x14ac:dyDescent="0.3">
      <c r="A8" s="39" t="s">
        <v>60</v>
      </c>
      <c r="B8" s="39" t="s">
        <v>5</v>
      </c>
      <c r="C8" s="39">
        <v>28</v>
      </c>
      <c r="D8" s="47">
        <v>37</v>
      </c>
      <c r="E8" s="47">
        <v>26</v>
      </c>
      <c r="F8" s="35">
        <f t="shared" si="0"/>
        <v>63</v>
      </c>
    </row>
    <row r="9" spans="1:10" ht="18.75" x14ac:dyDescent="0.3">
      <c r="A9" s="53" t="s">
        <v>44</v>
      </c>
      <c r="B9" s="46" t="s">
        <v>4</v>
      </c>
      <c r="C9" s="46">
        <v>11</v>
      </c>
      <c r="D9" s="47">
        <v>28</v>
      </c>
      <c r="E9" s="47">
        <v>35</v>
      </c>
      <c r="F9" s="35">
        <f t="shared" si="0"/>
        <v>63</v>
      </c>
    </row>
    <row r="10" spans="1:10" ht="18.75" x14ac:dyDescent="0.3">
      <c r="A10" s="46" t="s">
        <v>51</v>
      </c>
      <c r="B10" s="46" t="s">
        <v>4</v>
      </c>
      <c r="C10" s="46">
        <v>12</v>
      </c>
      <c r="D10" s="47">
        <v>33</v>
      </c>
      <c r="E10" s="47">
        <v>30</v>
      </c>
      <c r="F10" s="35">
        <f t="shared" si="0"/>
        <v>63</v>
      </c>
    </row>
    <row r="11" spans="1:10" ht="18.75" x14ac:dyDescent="0.3">
      <c r="A11" s="49" t="s">
        <v>183</v>
      </c>
      <c r="B11" s="49" t="s">
        <v>13</v>
      </c>
      <c r="C11" s="49">
        <v>17</v>
      </c>
      <c r="D11" s="47">
        <v>30</v>
      </c>
      <c r="E11" s="47">
        <v>32</v>
      </c>
      <c r="F11" s="35">
        <f t="shared" si="0"/>
        <v>62</v>
      </c>
    </row>
    <row r="12" spans="1:10" ht="18.75" x14ac:dyDescent="0.3">
      <c r="A12" s="46" t="s">
        <v>178</v>
      </c>
      <c r="B12" s="46" t="s">
        <v>13</v>
      </c>
      <c r="C12" s="46">
        <v>16</v>
      </c>
      <c r="D12" s="47">
        <v>36</v>
      </c>
      <c r="E12" s="47">
        <v>23</v>
      </c>
      <c r="F12" s="35">
        <f t="shared" si="0"/>
        <v>59</v>
      </c>
    </row>
    <row r="13" spans="1:10" ht="18.75" x14ac:dyDescent="0.3">
      <c r="A13" s="39" t="s">
        <v>92</v>
      </c>
      <c r="B13" s="39" t="s">
        <v>11</v>
      </c>
      <c r="C13" s="39">
        <v>36</v>
      </c>
      <c r="D13" s="47">
        <v>26</v>
      </c>
      <c r="E13" s="47">
        <v>33</v>
      </c>
      <c r="F13" s="35">
        <f t="shared" si="0"/>
        <v>59</v>
      </c>
    </row>
    <row r="14" spans="1:10" ht="18.75" x14ac:dyDescent="0.3">
      <c r="A14" s="39" t="s">
        <v>132</v>
      </c>
      <c r="B14" s="39" t="s">
        <v>10</v>
      </c>
      <c r="C14" s="39">
        <v>16</v>
      </c>
      <c r="D14" s="47">
        <v>28</v>
      </c>
      <c r="E14" s="47">
        <v>30</v>
      </c>
      <c r="F14" s="35">
        <f t="shared" si="0"/>
        <v>58</v>
      </c>
    </row>
    <row r="15" spans="1:10" ht="18.75" x14ac:dyDescent="0.3">
      <c r="A15" s="39" t="s">
        <v>196</v>
      </c>
      <c r="B15" s="39" t="s">
        <v>14</v>
      </c>
      <c r="C15" s="39">
        <v>20</v>
      </c>
      <c r="D15" s="47">
        <v>31</v>
      </c>
      <c r="E15" s="47">
        <v>27</v>
      </c>
      <c r="F15" s="35">
        <f t="shared" si="0"/>
        <v>58</v>
      </c>
    </row>
    <row r="16" spans="1:10" ht="18.75" x14ac:dyDescent="0.3">
      <c r="A16" s="39" t="s">
        <v>204</v>
      </c>
      <c r="B16" s="39" t="s">
        <v>14</v>
      </c>
      <c r="C16" s="39">
        <v>25</v>
      </c>
      <c r="D16" s="47">
        <v>34</v>
      </c>
      <c r="E16" s="47">
        <v>24</v>
      </c>
      <c r="F16" s="35">
        <f t="shared" si="0"/>
        <v>58</v>
      </c>
    </row>
    <row r="17" spans="1:6" ht="18.75" x14ac:dyDescent="0.3">
      <c r="A17" s="39" t="s">
        <v>120</v>
      </c>
      <c r="B17" s="39" t="s">
        <v>10</v>
      </c>
      <c r="C17" s="39">
        <v>16</v>
      </c>
      <c r="D17" s="47">
        <v>31</v>
      </c>
      <c r="E17" s="47">
        <v>26</v>
      </c>
      <c r="F17" s="35">
        <f t="shared" si="0"/>
        <v>57</v>
      </c>
    </row>
    <row r="18" spans="1:6" ht="18.75" x14ac:dyDescent="0.3">
      <c r="A18" s="39" t="s">
        <v>62</v>
      </c>
      <c r="B18" s="39" t="s">
        <v>5</v>
      </c>
      <c r="C18" s="39">
        <v>25</v>
      </c>
      <c r="D18" s="47">
        <v>33</v>
      </c>
      <c r="E18" s="47">
        <v>24</v>
      </c>
      <c r="F18" s="35">
        <f t="shared" si="0"/>
        <v>57</v>
      </c>
    </row>
    <row r="19" spans="1:6" ht="18.75" x14ac:dyDescent="0.3">
      <c r="A19" s="39" t="s">
        <v>67</v>
      </c>
      <c r="B19" s="39" t="s">
        <v>5</v>
      </c>
      <c r="C19" s="39">
        <v>17</v>
      </c>
      <c r="D19" s="47">
        <v>33</v>
      </c>
      <c r="E19" s="47">
        <v>24</v>
      </c>
      <c r="F19" s="35">
        <f t="shared" si="0"/>
        <v>57</v>
      </c>
    </row>
    <row r="20" spans="1:6" ht="18.75" x14ac:dyDescent="0.3">
      <c r="A20" s="46" t="s">
        <v>181</v>
      </c>
      <c r="B20" s="46" t="s">
        <v>13</v>
      </c>
      <c r="C20" s="46">
        <v>14</v>
      </c>
      <c r="D20" s="47">
        <v>27</v>
      </c>
      <c r="E20" s="47">
        <v>30</v>
      </c>
      <c r="F20" s="35">
        <f t="shared" si="0"/>
        <v>57</v>
      </c>
    </row>
    <row r="21" spans="1:6" ht="18.75" x14ac:dyDescent="0.3">
      <c r="A21" s="39" t="s">
        <v>185</v>
      </c>
      <c r="B21" s="39" t="s">
        <v>14</v>
      </c>
      <c r="C21" s="39">
        <v>11</v>
      </c>
      <c r="D21" s="47">
        <v>27</v>
      </c>
      <c r="E21" s="47">
        <v>29</v>
      </c>
      <c r="F21" s="35">
        <f t="shared" si="0"/>
        <v>56</v>
      </c>
    </row>
    <row r="22" spans="1:6" ht="18.75" x14ac:dyDescent="0.3">
      <c r="A22" s="39" t="s">
        <v>104</v>
      </c>
      <c r="B22" s="39" t="s">
        <v>9</v>
      </c>
      <c r="C22" s="39">
        <v>14</v>
      </c>
      <c r="D22" s="47">
        <v>31</v>
      </c>
      <c r="E22" s="47">
        <v>25</v>
      </c>
      <c r="F22" s="35">
        <f t="shared" si="0"/>
        <v>56</v>
      </c>
    </row>
    <row r="23" spans="1:6" ht="18.75" x14ac:dyDescent="0.3">
      <c r="A23" s="39" t="s">
        <v>59</v>
      </c>
      <c r="B23" s="39" t="s">
        <v>5</v>
      </c>
      <c r="C23" s="39">
        <v>19</v>
      </c>
      <c r="D23" s="47">
        <v>27</v>
      </c>
      <c r="E23" s="47">
        <v>27</v>
      </c>
      <c r="F23" s="35">
        <f t="shared" si="0"/>
        <v>54</v>
      </c>
    </row>
    <row r="24" spans="1:6" ht="18.75" x14ac:dyDescent="0.3">
      <c r="A24" s="39" t="s">
        <v>201</v>
      </c>
      <c r="B24" s="39" t="s">
        <v>14</v>
      </c>
      <c r="C24" s="39">
        <v>13</v>
      </c>
      <c r="D24" s="47">
        <v>31</v>
      </c>
      <c r="E24" s="47">
        <v>23</v>
      </c>
      <c r="F24" s="35">
        <f t="shared" si="0"/>
        <v>54</v>
      </c>
    </row>
    <row r="25" spans="1:6" ht="18.75" x14ac:dyDescent="0.3">
      <c r="A25" s="39" t="s">
        <v>118</v>
      </c>
      <c r="B25" s="39" t="s">
        <v>10</v>
      </c>
      <c r="C25" s="39">
        <v>14</v>
      </c>
      <c r="D25" s="47">
        <v>19</v>
      </c>
      <c r="E25" s="47">
        <v>34</v>
      </c>
      <c r="F25" s="35">
        <f t="shared" si="0"/>
        <v>53</v>
      </c>
    </row>
    <row r="26" spans="1:6" ht="18.75" x14ac:dyDescent="0.3">
      <c r="A26" s="46" t="s">
        <v>57</v>
      </c>
      <c r="B26" s="46" t="s">
        <v>5</v>
      </c>
      <c r="C26" s="46">
        <v>20</v>
      </c>
      <c r="D26" s="47">
        <v>30</v>
      </c>
      <c r="E26" s="47">
        <v>23</v>
      </c>
      <c r="F26" s="35">
        <f t="shared" si="0"/>
        <v>53</v>
      </c>
    </row>
    <row r="27" spans="1:6" ht="18.75" x14ac:dyDescent="0.3">
      <c r="A27" s="39" t="s">
        <v>78</v>
      </c>
      <c r="B27" s="39" t="s">
        <v>11</v>
      </c>
      <c r="C27" s="49">
        <v>23</v>
      </c>
      <c r="D27" s="47">
        <v>24</v>
      </c>
      <c r="E27" s="47">
        <v>29</v>
      </c>
      <c r="F27" s="35">
        <f t="shared" si="0"/>
        <v>53</v>
      </c>
    </row>
    <row r="28" spans="1:6" ht="18.75" x14ac:dyDescent="0.3">
      <c r="A28" s="39" t="s">
        <v>72</v>
      </c>
      <c r="B28" s="39" t="s">
        <v>11</v>
      </c>
      <c r="C28" s="39">
        <v>20</v>
      </c>
      <c r="D28" s="47">
        <v>27</v>
      </c>
      <c r="E28" s="47">
        <v>25</v>
      </c>
      <c r="F28" s="35">
        <f t="shared" si="0"/>
        <v>52</v>
      </c>
    </row>
    <row r="29" spans="1:6" ht="18.75" x14ac:dyDescent="0.3">
      <c r="A29" s="39" t="s">
        <v>66</v>
      </c>
      <c r="B29" s="39" t="s">
        <v>5</v>
      </c>
      <c r="C29" s="39">
        <v>18</v>
      </c>
      <c r="D29" s="47">
        <v>28</v>
      </c>
      <c r="E29" s="47">
        <v>24</v>
      </c>
      <c r="F29" s="35">
        <f t="shared" si="0"/>
        <v>52</v>
      </c>
    </row>
    <row r="30" spans="1:6" ht="18.75" x14ac:dyDescent="0.3">
      <c r="A30" s="46" t="s">
        <v>42</v>
      </c>
      <c r="B30" s="46" t="s">
        <v>4</v>
      </c>
      <c r="C30" s="46">
        <v>21</v>
      </c>
      <c r="D30" s="47">
        <v>27</v>
      </c>
      <c r="E30" s="47">
        <v>24</v>
      </c>
      <c r="F30" s="35">
        <f t="shared" si="0"/>
        <v>51</v>
      </c>
    </row>
    <row r="31" spans="1:6" ht="18.75" x14ac:dyDescent="0.3">
      <c r="A31" s="46" t="s">
        <v>89</v>
      </c>
      <c r="B31" s="46" t="s">
        <v>11</v>
      </c>
      <c r="C31" s="46">
        <v>17</v>
      </c>
      <c r="D31" s="47">
        <v>28</v>
      </c>
      <c r="E31" s="47">
        <v>23</v>
      </c>
      <c r="F31" s="35">
        <f t="shared" si="0"/>
        <v>51</v>
      </c>
    </row>
    <row r="32" spans="1:6" ht="18.75" x14ac:dyDescent="0.3">
      <c r="A32" s="39" t="s">
        <v>125</v>
      </c>
      <c r="B32" s="39" t="s">
        <v>10</v>
      </c>
      <c r="C32" s="39">
        <v>18</v>
      </c>
      <c r="D32" s="47">
        <v>25</v>
      </c>
      <c r="E32" s="47">
        <v>25</v>
      </c>
      <c r="F32" s="35">
        <f t="shared" si="0"/>
        <v>50</v>
      </c>
    </row>
    <row r="33" spans="1:6" ht="18.75" x14ac:dyDescent="0.3">
      <c r="A33" s="39" t="s">
        <v>129</v>
      </c>
      <c r="B33" s="39" t="s">
        <v>10</v>
      </c>
      <c r="C33" s="39">
        <v>25</v>
      </c>
      <c r="D33" s="47">
        <v>28</v>
      </c>
      <c r="E33" s="47">
        <v>22</v>
      </c>
      <c r="F33" s="35">
        <f t="shared" si="0"/>
        <v>50</v>
      </c>
    </row>
    <row r="34" spans="1:6" ht="18.75" x14ac:dyDescent="0.3">
      <c r="A34" s="39" t="s">
        <v>193</v>
      </c>
      <c r="B34" s="39" t="s">
        <v>14</v>
      </c>
      <c r="C34" s="39">
        <v>14</v>
      </c>
      <c r="D34" s="47">
        <v>30</v>
      </c>
      <c r="E34" s="47">
        <v>20</v>
      </c>
      <c r="F34" s="35">
        <f t="shared" si="0"/>
        <v>50</v>
      </c>
    </row>
    <row r="35" spans="1:6" ht="18.75" x14ac:dyDescent="0.3">
      <c r="A35" s="39" t="s">
        <v>161</v>
      </c>
      <c r="B35" s="39" t="s">
        <v>12</v>
      </c>
      <c r="C35" s="39">
        <v>7</v>
      </c>
      <c r="D35" s="47">
        <v>24</v>
      </c>
      <c r="E35" s="47">
        <v>26</v>
      </c>
      <c r="F35" s="35">
        <f t="shared" si="0"/>
        <v>50</v>
      </c>
    </row>
    <row r="36" spans="1:6" ht="18.75" x14ac:dyDescent="0.3">
      <c r="A36" s="49" t="s">
        <v>206</v>
      </c>
      <c r="B36" s="49" t="s">
        <v>14</v>
      </c>
      <c r="C36" s="49">
        <v>29</v>
      </c>
      <c r="D36" s="47">
        <v>23</v>
      </c>
      <c r="E36" s="47">
        <v>26</v>
      </c>
      <c r="F36" s="35">
        <f t="shared" si="0"/>
        <v>49</v>
      </c>
    </row>
    <row r="37" spans="1:6" ht="18.75" x14ac:dyDescent="0.3">
      <c r="A37" s="39" t="s">
        <v>205</v>
      </c>
      <c r="B37" s="39" t="s">
        <v>14</v>
      </c>
      <c r="C37" s="39">
        <v>15</v>
      </c>
      <c r="D37" s="47">
        <v>20</v>
      </c>
      <c r="E37" s="47">
        <v>29</v>
      </c>
      <c r="F37" s="35">
        <f t="shared" si="0"/>
        <v>49</v>
      </c>
    </row>
    <row r="38" spans="1:6" ht="18.75" x14ac:dyDescent="0.3">
      <c r="A38" s="46" t="s">
        <v>41</v>
      </c>
      <c r="B38" s="46" t="s">
        <v>4</v>
      </c>
      <c r="C38" s="46">
        <v>10</v>
      </c>
      <c r="D38" s="47">
        <v>23</v>
      </c>
      <c r="E38" s="47">
        <v>25</v>
      </c>
      <c r="F38" s="35">
        <f t="shared" si="0"/>
        <v>48</v>
      </c>
    </row>
    <row r="39" spans="1:6" ht="18.75" x14ac:dyDescent="0.3">
      <c r="A39" s="39" t="s">
        <v>58</v>
      </c>
      <c r="B39" s="39" t="s">
        <v>5</v>
      </c>
      <c r="C39" s="39">
        <v>15</v>
      </c>
      <c r="D39" s="47">
        <v>28</v>
      </c>
      <c r="E39" s="47">
        <v>19</v>
      </c>
      <c r="F39" s="35">
        <f t="shared" si="0"/>
        <v>47</v>
      </c>
    </row>
    <row r="40" spans="1:6" ht="18.75" x14ac:dyDescent="0.3">
      <c r="A40" s="49" t="s">
        <v>208</v>
      </c>
      <c r="B40" s="49" t="s">
        <v>14</v>
      </c>
      <c r="C40" s="49">
        <v>9</v>
      </c>
      <c r="D40" s="47">
        <v>21</v>
      </c>
      <c r="E40" s="47">
        <v>26</v>
      </c>
      <c r="F40" s="35">
        <f t="shared" si="0"/>
        <v>47</v>
      </c>
    </row>
    <row r="41" spans="1:6" ht="18.75" x14ac:dyDescent="0.3">
      <c r="A41" s="46" t="s">
        <v>94</v>
      </c>
      <c r="B41" s="46" t="s">
        <v>8</v>
      </c>
      <c r="C41" s="46">
        <v>28</v>
      </c>
      <c r="D41" s="47">
        <v>21</v>
      </c>
      <c r="E41" s="47">
        <v>24</v>
      </c>
      <c r="F41" s="35">
        <f t="shared" si="0"/>
        <v>45</v>
      </c>
    </row>
    <row r="42" spans="1:6" ht="18.75" x14ac:dyDescent="0.3">
      <c r="A42" s="39" t="s">
        <v>199</v>
      </c>
      <c r="B42" s="39" t="s">
        <v>14</v>
      </c>
      <c r="C42" s="39">
        <v>23</v>
      </c>
      <c r="D42" s="47">
        <v>22</v>
      </c>
      <c r="E42" s="47">
        <v>22</v>
      </c>
      <c r="F42" s="35">
        <f t="shared" si="0"/>
        <v>44</v>
      </c>
    </row>
    <row r="43" spans="1:6" ht="18.75" x14ac:dyDescent="0.3">
      <c r="A43" s="46" t="s">
        <v>96</v>
      </c>
      <c r="B43" s="46" t="s">
        <v>8</v>
      </c>
      <c r="C43" s="46">
        <v>32</v>
      </c>
      <c r="D43" s="47">
        <v>26</v>
      </c>
      <c r="E43" s="47">
        <v>13</v>
      </c>
      <c r="F43" s="35">
        <f t="shared" si="0"/>
        <v>39</v>
      </c>
    </row>
    <row r="44" spans="1:6" ht="18.75" x14ac:dyDescent="0.3">
      <c r="A44" s="46" t="s">
        <v>95</v>
      </c>
      <c r="B44" s="46" t="s">
        <v>8</v>
      </c>
      <c r="C44" s="46">
        <v>17</v>
      </c>
      <c r="D44" s="47">
        <v>15</v>
      </c>
      <c r="E44" s="47">
        <v>23</v>
      </c>
      <c r="F44" s="35">
        <f t="shared" si="0"/>
        <v>38</v>
      </c>
    </row>
    <row r="45" spans="1:6" ht="18.75" x14ac:dyDescent="0.3">
      <c r="A45" s="39" t="s">
        <v>156</v>
      </c>
      <c r="B45" s="39" t="s">
        <v>12</v>
      </c>
      <c r="C45" s="39">
        <v>13</v>
      </c>
      <c r="D45" s="47">
        <v>19</v>
      </c>
      <c r="E45" s="47">
        <v>18</v>
      </c>
      <c r="F45" s="35">
        <f t="shared" si="0"/>
        <v>37</v>
      </c>
    </row>
    <row r="46" spans="1:6" ht="18.75" x14ac:dyDescent="0.3">
      <c r="A46" s="46" t="s">
        <v>74</v>
      </c>
      <c r="B46" s="46" t="s">
        <v>11</v>
      </c>
      <c r="C46" s="46">
        <v>29</v>
      </c>
      <c r="D46" s="47">
        <v>20</v>
      </c>
      <c r="E46" s="47">
        <v>14</v>
      </c>
      <c r="F46" s="35">
        <f t="shared" si="0"/>
        <v>34</v>
      </c>
    </row>
    <row r="47" spans="1:6" ht="18.75" x14ac:dyDescent="0.3">
      <c r="A47" s="49" t="s">
        <v>24</v>
      </c>
      <c r="B47" s="49" t="s">
        <v>4</v>
      </c>
      <c r="C47" s="49">
        <v>14</v>
      </c>
      <c r="D47" s="47">
        <v>26</v>
      </c>
      <c r="E47" s="47">
        <v>0</v>
      </c>
      <c r="F47" s="35">
        <f t="shared" si="0"/>
        <v>26</v>
      </c>
    </row>
  </sheetData>
  <sortState ref="A2:G47">
    <sortCondition descending="1" ref="F2:F47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80" zoomScaleNormal="80" workbookViewId="0">
      <selection activeCell="H11" sqref="H11"/>
    </sheetView>
  </sheetViews>
  <sheetFormatPr defaultRowHeight="15.75" x14ac:dyDescent="0.25"/>
  <cols>
    <col min="1" max="1" width="23.5" customWidth="1"/>
    <col min="2" max="2" width="6.75" customWidth="1"/>
    <col min="3" max="3" width="5.875" customWidth="1"/>
    <col min="4" max="4" width="6.75" customWidth="1"/>
    <col min="5" max="5" width="6.25" customWidth="1"/>
    <col min="6" max="6" width="8.625" customWidth="1"/>
    <col min="9" max="9" width="18.375" customWidth="1"/>
  </cols>
  <sheetData>
    <row r="1" spans="1:11" ht="18.75" x14ac:dyDescent="0.3">
      <c r="A1" s="38" t="s">
        <v>221</v>
      </c>
      <c r="B1" s="37" t="s">
        <v>1</v>
      </c>
      <c r="C1" s="37" t="s">
        <v>222</v>
      </c>
      <c r="D1" s="34" t="s">
        <v>223</v>
      </c>
      <c r="E1" s="34" t="s">
        <v>226</v>
      </c>
      <c r="F1" s="33" t="s">
        <v>224</v>
      </c>
    </row>
    <row r="2" spans="1:11" ht="18.75" x14ac:dyDescent="0.3">
      <c r="A2" s="51" t="s">
        <v>170</v>
      </c>
      <c r="B2" s="51" t="s">
        <v>13</v>
      </c>
      <c r="C2" s="51">
        <v>23</v>
      </c>
      <c r="D2" s="47">
        <v>40</v>
      </c>
      <c r="E2" s="47">
        <v>33</v>
      </c>
      <c r="F2" s="35">
        <f t="shared" ref="F2:F31" si="0">D2+E2</f>
        <v>73</v>
      </c>
    </row>
    <row r="3" spans="1:11" ht="20.25" x14ac:dyDescent="0.3">
      <c r="A3" s="52" t="s">
        <v>168</v>
      </c>
      <c r="B3" s="52" t="s">
        <v>13</v>
      </c>
      <c r="C3" s="52">
        <v>18</v>
      </c>
      <c r="D3" s="47">
        <v>32</v>
      </c>
      <c r="E3" s="47">
        <v>34</v>
      </c>
      <c r="F3" s="35">
        <f t="shared" si="0"/>
        <v>66</v>
      </c>
      <c r="H3" s="61" t="s">
        <v>233</v>
      </c>
      <c r="I3" s="61" t="s">
        <v>234</v>
      </c>
      <c r="J3" s="61">
        <v>73</v>
      </c>
      <c r="K3" s="1"/>
    </row>
    <row r="4" spans="1:11" ht="18.75" x14ac:dyDescent="0.3">
      <c r="A4" s="48" t="s">
        <v>162</v>
      </c>
      <c r="B4" s="48" t="s">
        <v>12</v>
      </c>
      <c r="C4" s="48">
        <v>18</v>
      </c>
      <c r="D4" s="47">
        <v>35</v>
      </c>
      <c r="E4" s="47">
        <v>29</v>
      </c>
      <c r="F4" s="35">
        <f t="shared" si="0"/>
        <v>64</v>
      </c>
    </row>
    <row r="5" spans="1:11" ht="20.25" x14ac:dyDescent="0.3">
      <c r="A5" s="48" t="s">
        <v>73</v>
      </c>
      <c r="B5" s="48" t="s">
        <v>11</v>
      </c>
      <c r="C5" s="48">
        <v>23</v>
      </c>
      <c r="D5" s="47">
        <v>31</v>
      </c>
      <c r="E5" s="47">
        <v>30</v>
      </c>
      <c r="F5" s="35">
        <f t="shared" si="0"/>
        <v>61</v>
      </c>
      <c r="H5" s="61" t="s">
        <v>223</v>
      </c>
      <c r="I5" s="61" t="s">
        <v>235</v>
      </c>
      <c r="J5" s="61">
        <v>66</v>
      </c>
    </row>
    <row r="6" spans="1:11" ht="18.75" x14ac:dyDescent="0.3">
      <c r="A6" s="48" t="s">
        <v>135</v>
      </c>
      <c r="B6" s="48" t="s">
        <v>10</v>
      </c>
      <c r="C6" s="48">
        <v>8</v>
      </c>
      <c r="D6" s="47">
        <v>33</v>
      </c>
      <c r="E6" s="47">
        <v>28</v>
      </c>
      <c r="F6" s="35">
        <f t="shared" si="0"/>
        <v>61</v>
      </c>
    </row>
    <row r="7" spans="1:11" ht="18.75" x14ac:dyDescent="0.3">
      <c r="A7" s="48" t="s">
        <v>127</v>
      </c>
      <c r="B7" s="48" t="s">
        <v>10</v>
      </c>
      <c r="C7" s="48">
        <v>4</v>
      </c>
      <c r="D7" s="47">
        <v>36</v>
      </c>
      <c r="E7" s="47">
        <v>23</v>
      </c>
      <c r="F7" s="35">
        <f t="shared" si="0"/>
        <v>59</v>
      </c>
    </row>
    <row r="8" spans="1:11" ht="18.75" x14ac:dyDescent="0.3">
      <c r="A8" s="51" t="s">
        <v>37</v>
      </c>
      <c r="B8" s="51" t="s">
        <v>4</v>
      </c>
      <c r="C8" s="51">
        <v>14</v>
      </c>
      <c r="D8" s="47">
        <v>29</v>
      </c>
      <c r="E8" s="47">
        <v>30</v>
      </c>
      <c r="F8" s="35">
        <f t="shared" si="0"/>
        <v>59</v>
      </c>
    </row>
    <row r="9" spans="1:11" ht="18.75" x14ac:dyDescent="0.3">
      <c r="A9" s="48" t="s">
        <v>121</v>
      </c>
      <c r="B9" s="48" t="s">
        <v>10</v>
      </c>
      <c r="C9" s="48">
        <v>23</v>
      </c>
      <c r="D9" s="47">
        <v>27</v>
      </c>
      <c r="E9" s="47">
        <v>31</v>
      </c>
      <c r="F9" s="35">
        <f t="shared" si="0"/>
        <v>58</v>
      </c>
    </row>
    <row r="10" spans="1:11" ht="18.75" x14ac:dyDescent="0.3">
      <c r="A10" s="51" t="s">
        <v>40</v>
      </c>
      <c r="B10" s="51" t="s">
        <v>4</v>
      </c>
      <c r="C10" s="51">
        <v>16</v>
      </c>
      <c r="D10" s="47">
        <v>32</v>
      </c>
      <c r="E10" s="47">
        <v>25</v>
      </c>
      <c r="F10" s="35">
        <f t="shared" si="0"/>
        <v>57</v>
      </c>
    </row>
    <row r="11" spans="1:11" ht="18.75" x14ac:dyDescent="0.3">
      <c r="A11" s="48" t="s">
        <v>158</v>
      </c>
      <c r="B11" s="48" t="s">
        <v>12</v>
      </c>
      <c r="C11" s="48">
        <v>22</v>
      </c>
      <c r="D11" s="47">
        <v>29</v>
      </c>
      <c r="E11" s="47">
        <v>28</v>
      </c>
      <c r="F11" s="35">
        <f t="shared" si="0"/>
        <v>57</v>
      </c>
    </row>
    <row r="12" spans="1:11" ht="18.75" x14ac:dyDescent="0.3">
      <c r="A12" s="51" t="s">
        <v>175</v>
      </c>
      <c r="B12" s="51" t="s">
        <v>13</v>
      </c>
      <c r="C12" s="51">
        <v>1</v>
      </c>
      <c r="D12" s="47">
        <v>25</v>
      </c>
      <c r="E12" s="47">
        <v>31</v>
      </c>
      <c r="F12" s="35">
        <f t="shared" si="0"/>
        <v>56</v>
      </c>
    </row>
    <row r="13" spans="1:11" ht="18.75" x14ac:dyDescent="0.3">
      <c r="A13" s="50" t="s">
        <v>22</v>
      </c>
      <c r="B13" s="50" t="s">
        <v>4</v>
      </c>
      <c r="C13" s="50">
        <v>19</v>
      </c>
      <c r="D13" s="47">
        <v>33</v>
      </c>
      <c r="E13" s="47">
        <v>22</v>
      </c>
      <c r="F13" s="35">
        <f t="shared" si="0"/>
        <v>55</v>
      </c>
    </row>
    <row r="14" spans="1:11" ht="18.75" x14ac:dyDescent="0.3">
      <c r="A14" s="51" t="s">
        <v>163</v>
      </c>
      <c r="B14" s="51" t="s">
        <v>12</v>
      </c>
      <c r="C14" s="51">
        <v>23</v>
      </c>
      <c r="D14" s="47">
        <v>33</v>
      </c>
      <c r="E14" s="47">
        <v>22</v>
      </c>
      <c r="F14" s="35">
        <f t="shared" si="0"/>
        <v>55</v>
      </c>
    </row>
    <row r="15" spans="1:11" ht="18.75" x14ac:dyDescent="0.3">
      <c r="A15" s="48" t="s">
        <v>141</v>
      </c>
      <c r="B15" s="48" t="s">
        <v>10</v>
      </c>
      <c r="C15" s="48">
        <v>16</v>
      </c>
      <c r="D15" s="47">
        <v>28</v>
      </c>
      <c r="E15" s="47">
        <v>27</v>
      </c>
      <c r="F15" s="35">
        <f t="shared" si="0"/>
        <v>55</v>
      </c>
    </row>
    <row r="16" spans="1:11" ht="18.75" x14ac:dyDescent="0.3">
      <c r="A16" s="51" t="s">
        <v>167</v>
      </c>
      <c r="B16" s="51" t="s">
        <v>13</v>
      </c>
      <c r="C16" s="51">
        <v>36</v>
      </c>
      <c r="D16" s="47">
        <v>25</v>
      </c>
      <c r="E16" s="47">
        <v>29</v>
      </c>
      <c r="F16" s="35">
        <f t="shared" si="0"/>
        <v>54</v>
      </c>
    </row>
    <row r="17" spans="1:6" ht="18.75" x14ac:dyDescent="0.3">
      <c r="A17" s="48" t="s">
        <v>143</v>
      </c>
      <c r="B17" s="48" t="s">
        <v>10</v>
      </c>
      <c r="C17" s="48">
        <v>18</v>
      </c>
      <c r="D17" s="47">
        <v>27</v>
      </c>
      <c r="E17" s="47">
        <v>27</v>
      </c>
      <c r="F17" s="35">
        <f t="shared" si="0"/>
        <v>54</v>
      </c>
    </row>
    <row r="18" spans="1:6" ht="18.75" x14ac:dyDescent="0.3">
      <c r="A18" s="48" t="s">
        <v>113</v>
      </c>
      <c r="B18" s="48" t="s">
        <v>10</v>
      </c>
      <c r="C18" s="48">
        <v>31</v>
      </c>
      <c r="D18" s="47">
        <v>26</v>
      </c>
      <c r="E18" s="47">
        <v>27</v>
      </c>
      <c r="F18" s="35">
        <f t="shared" si="0"/>
        <v>53</v>
      </c>
    </row>
    <row r="19" spans="1:6" ht="18.75" x14ac:dyDescent="0.3">
      <c r="A19" s="51" t="s">
        <v>39</v>
      </c>
      <c r="B19" s="51" t="s">
        <v>4</v>
      </c>
      <c r="C19" s="51">
        <v>18</v>
      </c>
      <c r="D19" s="47">
        <v>27</v>
      </c>
      <c r="E19" s="47">
        <v>25</v>
      </c>
      <c r="F19" s="35">
        <f t="shared" si="0"/>
        <v>52</v>
      </c>
    </row>
    <row r="20" spans="1:6" ht="18.75" x14ac:dyDescent="0.3">
      <c r="A20" s="48" t="s">
        <v>126</v>
      </c>
      <c r="B20" s="48" t="s">
        <v>10</v>
      </c>
      <c r="C20" s="48">
        <v>28</v>
      </c>
      <c r="D20" s="47">
        <v>25</v>
      </c>
      <c r="E20" s="47">
        <v>24</v>
      </c>
      <c r="F20" s="35">
        <f t="shared" si="0"/>
        <v>49</v>
      </c>
    </row>
    <row r="21" spans="1:6" ht="18.75" x14ac:dyDescent="0.3">
      <c r="A21" s="48" t="s">
        <v>134</v>
      </c>
      <c r="B21" s="48" t="s">
        <v>10</v>
      </c>
      <c r="C21" s="48">
        <v>14</v>
      </c>
      <c r="D21" s="47">
        <v>24</v>
      </c>
      <c r="E21" s="47">
        <v>23</v>
      </c>
      <c r="F21" s="35">
        <f t="shared" si="0"/>
        <v>47</v>
      </c>
    </row>
    <row r="22" spans="1:6" ht="18.75" x14ac:dyDescent="0.3">
      <c r="A22" s="54" t="s">
        <v>53</v>
      </c>
      <c r="B22" s="54" t="s">
        <v>4</v>
      </c>
      <c r="C22" s="54">
        <v>21</v>
      </c>
      <c r="D22" s="47">
        <v>24</v>
      </c>
      <c r="E22" s="47">
        <v>22</v>
      </c>
      <c r="F22" s="35">
        <f t="shared" si="0"/>
        <v>46</v>
      </c>
    </row>
    <row r="23" spans="1:6" ht="18.75" x14ac:dyDescent="0.3">
      <c r="A23" s="48" t="s">
        <v>139</v>
      </c>
      <c r="B23" s="48" t="s">
        <v>10</v>
      </c>
      <c r="C23" s="48">
        <v>24</v>
      </c>
      <c r="D23" s="47">
        <v>20</v>
      </c>
      <c r="E23" s="47">
        <v>25</v>
      </c>
      <c r="F23" s="35">
        <f t="shared" si="0"/>
        <v>45</v>
      </c>
    </row>
    <row r="24" spans="1:6" ht="18.75" x14ac:dyDescent="0.3">
      <c r="A24" s="48" t="s">
        <v>157</v>
      </c>
      <c r="B24" s="48" t="s">
        <v>12</v>
      </c>
      <c r="C24" s="48">
        <v>22</v>
      </c>
      <c r="D24" s="47">
        <v>28</v>
      </c>
      <c r="E24" s="47">
        <v>16</v>
      </c>
      <c r="F24" s="35">
        <f t="shared" si="0"/>
        <v>44</v>
      </c>
    </row>
    <row r="25" spans="1:6" ht="18.75" x14ac:dyDescent="0.3">
      <c r="A25" s="51" t="s">
        <v>164</v>
      </c>
      <c r="B25" s="51" t="s">
        <v>13</v>
      </c>
      <c r="C25" s="51">
        <v>36</v>
      </c>
      <c r="D25" s="47">
        <v>20</v>
      </c>
      <c r="E25" s="47">
        <v>23</v>
      </c>
      <c r="F25" s="35">
        <f t="shared" si="0"/>
        <v>43</v>
      </c>
    </row>
    <row r="26" spans="1:6" ht="18.75" x14ac:dyDescent="0.3">
      <c r="A26" s="48" t="s">
        <v>119</v>
      </c>
      <c r="B26" s="48" t="s">
        <v>10</v>
      </c>
      <c r="C26" s="48">
        <v>36</v>
      </c>
      <c r="D26" s="47">
        <v>15</v>
      </c>
      <c r="E26" s="47">
        <v>22</v>
      </c>
      <c r="F26" s="35">
        <f t="shared" si="0"/>
        <v>37</v>
      </c>
    </row>
    <row r="27" spans="1:6" ht="18.75" x14ac:dyDescent="0.3">
      <c r="A27" s="55" t="s">
        <v>111</v>
      </c>
      <c r="B27" s="55" t="s">
        <v>9</v>
      </c>
      <c r="C27" s="55">
        <v>21</v>
      </c>
      <c r="D27" s="47">
        <v>23</v>
      </c>
      <c r="E27" s="47">
        <v>0</v>
      </c>
      <c r="F27" s="35">
        <f t="shared" si="0"/>
        <v>23</v>
      </c>
    </row>
    <row r="28" spans="1:6" ht="18.75" x14ac:dyDescent="0.3">
      <c r="A28" s="48" t="s">
        <v>191</v>
      </c>
      <c r="B28" s="48" t="s">
        <v>14</v>
      </c>
      <c r="C28" s="48">
        <v>33</v>
      </c>
      <c r="D28" s="47"/>
      <c r="E28" s="47">
        <v>13</v>
      </c>
      <c r="F28" s="35">
        <f t="shared" si="0"/>
        <v>13</v>
      </c>
    </row>
    <row r="29" spans="1:6" ht="18.75" x14ac:dyDescent="0.3">
      <c r="A29" s="51" t="s">
        <v>147</v>
      </c>
      <c r="B29" s="51" t="s">
        <v>12</v>
      </c>
      <c r="C29" s="51">
        <v>28</v>
      </c>
      <c r="D29" s="47">
        <v>0</v>
      </c>
      <c r="E29" s="47">
        <v>0</v>
      </c>
      <c r="F29" s="35">
        <f t="shared" si="0"/>
        <v>0</v>
      </c>
    </row>
    <row r="30" spans="1:6" ht="18.75" x14ac:dyDescent="0.3">
      <c r="A30" s="51" t="s">
        <v>174</v>
      </c>
      <c r="B30" s="51" t="s">
        <v>13</v>
      </c>
      <c r="C30" s="51">
        <v>27</v>
      </c>
      <c r="D30" s="47">
        <v>0</v>
      </c>
      <c r="E30" s="47">
        <v>0</v>
      </c>
      <c r="F30" s="35">
        <f t="shared" si="0"/>
        <v>0</v>
      </c>
    </row>
    <row r="31" spans="1:6" ht="18.75" x14ac:dyDescent="0.3">
      <c r="A31" s="48" t="s">
        <v>110</v>
      </c>
      <c r="B31" s="48" t="s">
        <v>9</v>
      </c>
      <c r="C31" s="48">
        <v>31</v>
      </c>
      <c r="D31" s="47">
        <v>0</v>
      </c>
      <c r="E31" s="47">
        <v>0</v>
      </c>
      <c r="F31" s="35">
        <f t="shared" si="0"/>
        <v>0</v>
      </c>
    </row>
    <row r="34" spans="1:1" x14ac:dyDescent="0.25">
      <c r="A34" s="40"/>
    </row>
  </sheetData>
  <sortState ref="A1:I32">
    <sortCondition descending="1" ref="F1:F32"/>
  </sortState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Dont use</vt:lpstr>
      <vt:lpstr>Event Winners</vt:lpstr>
      <vt:lpstr>Main Scores</vt:lpstr>
      <vt:lpstr>Ind Gross</vt:lpstr>
      <vt:lpstr>A Grade</vt:lpstr>
      <vt:lpstr>B Grade</vt:lpstr>
      <vt:lpstr>C Grade</vt:lpstr>
      <vt:lpstr>Veterans</vt:lpstr>
      <vt:lpstr>Social</vt:lpstr>
      <vt:lpstr>54 Hole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Adams</dc:creator>
  <cp:lastModifiedBy>Graeme Masters</cp:lastModifiedBy>
  <cp:lastPrinted>2015-11-09T01:16:08Z</cp:lastPrinted>
  <dcterms:created xsi:type="dcterms:W3CDTF">2006-03-28T02:08:57Z</dcterms:created>
  <dcterms:modified xsi:type="dcterms:W3CDTF">2015-11-22T11:43:21Z</dcterms:modified>
</cp:coreProperties>
</file>